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lfsx\CL\部署別\10000\16000\11000\04.ＩＲ関連\001.■ＩＲ各種対応＜IR業者＞\大和インベスター・リレーションズ\ホームページ関連\20251030_IRサイトトップページ改修\FACTBOOK\"/>
    </mc:Choice>
  </mc:AlternateContent>
  <xr:revisionPtr revIDLastSave="0" documentId="13_ncr:1_{A7C9E22B-875C-438E-BD31-BE8292534F75}" xr6:coauthVersionLast="36" xr6:coauthVersionMax="36" xr10:uidLastSave="{00000000-0000-0000-0000-000000000000}"/>
  <bookViews>
    <workbookView xWindow="0" yWindow="0" windowWidth="17256" windowHeight="4776" xr2:uid="{00000000-000D-0000-FFFF-FFFF00000000}"/>
  </bookViews>
  <sheets>
    <sheet name="目次  (Contents)" sheetId="11" r:id="rId1"/>
    <sheet name="業績ハイライト (FH)" sheetId="9" r:id="rId2"/>
    <sheet name="主な経営指標 (KFI)" sheetId="8" r:id="rId3"/>
    <sheet name="貸借対照表 (BS)" sheetId="3" r:id="rId4"/>
    <sheet name="損益計算書 (PL)" sheetId="4" r:id="rId5"/>
    <sheet name="キャッシュフロー計算書 (CF)" sheetId="5" r:id="rId6"/>
  </sheets>
  <definedNames>
    <definedName name="_xlnm.Print_Area" localSheetId="5">'キャッシュフロー計算書 (CF)'!$B$1:$L$60</definedName>
    <definedName name="_xlnm.Print_Area" localSheetId="1">'業績ハイライト (FH)'!$B$1:$L$48</definedName>
    <definedName name="_xlnm.Print_Area" localSheetId="2">'主な経営指標 (KFI)'!$B$1:$L$55</definedName>
    <definedName name="_xlnm.Print_Area" localSheetId="4">'損益計算書 (PL)'!$B$1:$L$41</definedName>
    <definedName name="_xlnm.Print_Area" localSheetId="3">'貸借対照表 (BS)'!$B$1:$L$76</definedName>
    <definedName name="_xlnm.Print_Area" localSheetId="0">'目次  (Contents)'!$B$1:$P$17</definedName>
    <definedName name="_xlnm.Print_Titles" localSheetId="5">'キャッシュフロー計算書 (CF)'!$4:$4</definedName>
    <definedName name="_xlnm.Print_Titles" localSheetId="3">'貸借対照表 (BS)'!$4:$4</definedName>
  </definedNames>
  <calcPr calcId="191029"/>
</workbook>
</file>

<file path=xl/calcChain.xml><?xml version="1.0" encoding="utf-8"?>
<calcChain xmlns="http://schemas.openxmlformats.org/spreadsheetml/2006/main">
  <c r="L39" i="9" l="1"/>
  <c r="L38" i="9"/>
  <c r="L37" i="9"/>
  <c r="L32" i="9"/>
  <c r="L31" i="9"/>
  <c r="L30" i="9"/>
  <c r="L29" i="9"/>
  <c r="L28" i="9"/>
  <c r="L27" i="9"/>
  <c r="L40" i="9" l="1"/>
  <c r="L33" i="9"/>
  <c r="K39" i="9" l="1"/>
  <c r="K38" i="9"/>
  <c r="K37" i="9"/>
  <c r="J39" i="9"/>
  <c r="J38" i="9"/>
  <c r="J37" i="9"/>
  <c r="I39" i="9"/>
  <c r="I38" i="9"/>
  <c r="I37" i="9"/>
  <c r="H39" i="9"/>
  <c r="H38" i="9"/>
  <c r="H37" i="9"/>
  <c r="G39" i="9"/>
  <c r="G38" i="9"/>
  <c r="G37" i="9"/>
  <c r="F39" i="9"/>
  <c r="F38" i="9"/>
  <c r="F37" i="9"/>
  <c r="E39" i="9"/>
  <c r="E38" i="9"/>
  <c r="E37" i="9"/>
  <c r="K32" i="9"/>
  <c r="K31" i="9"/>
  <c r="K30" i="9"/>
  <c r="K29" i="9"/>
  <c r="K28" i="9"/>
  <c r="K27" i="9"/>
  <c r="J32" i="9"/>
  <c r="J31" i="9"/>
  <c r="J30" i="9"/>
  <c r="J29" i="9"/>
  <c r="J28" i="9"/>
  <c r="J27" i="9"/>
  <c r="I32" i="9"/>
  <c r="I31" i="9"/>
  <c r="I30" i="9"/>
  <c r="I29" i="9"/>
  <c r="I28" i="9"/>
  <c r="I27" i="9"/>
  <c r="H32" i="9"/>
  <c r="H31" i="9"/>
  <c r="H30" i="9"/>
  <c r="H29" i="9"/>
  <c r="H28" i="9"/>
  <c r="H27" i="9"/>
  <c r="G32" i="9"/>
  <c r="G31" i="9"/>
  <c r="G30" i="9"/>
  <c r="G29" i="9"/>
  <c r="G28" i="9"/>
  <c r="G27" i="9"/>
  <c r="F32" i="9"/>
  <c r="F31" i="9"/>
  <c r="F30" i="9"/>
  <c r="F29" i="9"/>
  <c r="F28" i="9"/>
  <c r="F27" i="9"/>
  <c r="E32" i="9"/>
  <c r="E31" i="9"/>
  <c r="E30" i="9"/>
  <c r="E29" i="9"/>
  <c r="E28" i="9"/>
  <c r="E27" i="9"/>
  <c r="K40" i="9" l="1"/>
  <c r="J40" i="9"/>
  <c r="I40" i="9"/>
  <c r="H40" i="9"/>
  <c r="G40" i="9"/>
  <c r="F40" i="9"/>
  <c r="E40" i="9"/>
  <c r="D40" i="9"/>
  <c r="D39" i="9"/>
  <c r="D38" i="9"/>
  <c r="D37" i="9"/>
  <c r="K33" i="9"/>
  <c r="J33" i="9"/>
  <c r="I33" i="9"/>
  <c r="H33" i="9"/>
  <c r="G33" i="9"/>
  <c r="F33" i="9"/>
  <c r="E33" i="9"/>
  <c r="D33" i="9"/>
  <c r="D31" i="9"/>
  <c r="D30" i="9"/>
  <c r="D29" i="9"/>
  <c r="D28" i="9"/>
  <c r="D27" i="9"/>
</calcChain>
</file>

<file path=xl/sharedStrings.xml><?xml version="1.0" encoding="utf-8"?>
<sst xmlns="http://schemas.openxmlformats.org/spreadsheetml/2006/main" count="1088" uniqueCount="721">
  <si>
    <t>資産の部</t>
  </si>
  <si>
    <t>繰延税金資産</t>
  </si>
  <si>
    <t>その他</t>
  </si>
  <si>
    <t>貸倒引当金</t>
  </si>
  <si>
    <t>流動資産合計</t>
  </si>
  <si>
    <t>有形固定資産</t>
  </si>
  <si>
    <t>建物</t>
  </si>
  <si>
    <t>減価償却累計額</t>
  </si>
  <si>
    <t>建物（純額）</t>
  </si>
  <si>
    <t>工具、器具及び備品</t>
  </si>
  <si>
    <t>工具、器具及び備品（純額）</t>
  </si>
  <si>
    <t>無形固定資産</t>
  </si>
  <si>
    <t>投資その他の資産</t>
  </si>
  <si>
    <t>投資その他の資産合計</t>
  </si>
  <si>
    <t>固定資産合計</t>
  </si>
  <si>
    <t>資産合計</t>
  </si>
  <si>
    <t>負債の部</t>
  </si>
  <si>
    <t>流動負債</t>
  </si>
  <si>
    <t>短期借入金</t>
  </si>
  <si>
    <t>未払金</t>
  </si>
  <si>
    <t>未払法人税等</t>
  </si>
  <si>
    <t>賞与引当金</t>
  </si>
  <si>
    <t>資産除去債務</t>
  </si>
  <si>
    <t>流動負債合計</t>
  </si>
  <si>
    <t>社債</t>
  </si>
  <si>
    <t>長期借入金</t>
  </si>
  <si>
    <t>負債合計</t>
  </si>
  <si>
    <t>純資産合計</t>
  </si>
  <si>
    <t>売上高</t>
  </si>
  <si>
    <t>売上原価</t>
  </si>
  <si>
    <t>売上総利益</t>
  </si>
  <si>
    <t>営業利益</t>
  </si>
  <si>
    <t>営業外収益</t>
  </si>
  <si>
    <t>受取利息</t>
  </si>
  <si>
    <t>支払利息</t>
  </si>
  <si>
    <t>法人税、住民税及び事業税</t>
  </si>
  <si>
    <t>法人税等調整額</t>
  </si>
  <si>
    <t>法人税等合計</t>
  </si>
  <si>
    <t>当期純利益</t>
  </si>
  <si>
    <t>営業活動によるキャッシュ・フロー</t>
  </si>
  <si>
    <t>減価償却費</t>
  </si>
  <si>
    <t>賞与引当金の増減額（△は減少）</t>
  </si>
  <si>
    <t>未払金の増減額（△は減少）</t>
  </si>
  <si>
    <t>小計</t>
  </si>
  <si>
    <t>利息の支払額</t>
  </si>
  <si>
    <t>法人税等の支払額</t>
  </si>
  <si>
    <t>投資活動によるキャッシュ・フロー</t>
  </si>
  <si>
    <t>有形固定資産の取得による支出</t>
  </si>
  <si>
    <t>無形固定資産の取得による支出</t>
  </si>
  <si>
    <t>敷金及び保証金の差入による支出</t>
  </si>
  <si>
    <t>敷金及び保証金の返還による収入</t>
  </si>
  <si>
    <t>財務活動によるキャッシュ・フロー</t>
  </si>
  <si>
    <t>長期借入れによる収入</t>
  </si>
  <si>
    <t>長期借入金の返済による支出</t>
  </si>
  <si>
    <t>社債の償還による支出</t>
  </si>
  <si>
    <t>自己株式の取得による支出</t>
  </si>
  <si>
    <t>配当金の支払額</t>
  </si>
  <si>
    <t>現金及び現金同等物の増減額（△は減少）</t>
  </si>
  <si>
    <t>現金及び現金同等物の期首残高</t>
  </si>
  <si>
    <t>（単位：千円）</t>
    <rPh sb="1" eb="3">
      <t>タンイ</t>
    </rPh>
    <rPh sb="4" eb="6">
      <t>センエン</t>
    </rPh>
    <phoneticPr fontId="18"/>
  </si>
  <si>
    <t>受取手形及び売掛金</t>
  </si>
  <si>
    <t>株式給付引当金</t>
  </si>
  <si>
    <t>新株予約権</t>
  </si>
  <si>
    <t>■貸借対照表（連結）</t>
    <rPh sb="1" eb="6">
      <t>タイシャクタイショウヒョウ</t>
    </rPh>
    <rPh sb="7" eb="9">
      <t>レンケツ</t>
    </rPh>
    <phoneticPr fontId="18"/>
  </si>
  <si>
    <t>税金等調整前当期純利益</t>
  </si>
  <si>
    <t>非支配株主に帰属する当期純利益</t>
  </si>
  <si>
    <t>親会社株主に帰属する当期純利益</t>
  </si>
  <si>
    <t>■損益計算書（連結）</t>
    <rPh sb="7" eb="9">
      <t>レンケツ</t>
    </rPh>
    <phoneticPr fontId="18"/>
  </si>
  <si>
    <t>■キャッシュ・フロー計算書（連結）</t>
    <rPh sb="14" eb="16">
      <t>レンケツ</t>
    </rPh>
    <phoneticPr fontId="18"/>
  </si>
  <si>
    <t>車両運搬具（純額）</t>
  </si>
  <si>
    <t>投資有価証券の取得による支出</t>
  </si>
  <si>
    <t>資産除去債務の履行による支出</t>
  </si>
  <si>
    <t>受取利息及び受取配当金</t>
  </si>
  <si>
    <t>前受金の増減額（△は減少）</t>
  </si>
  <si>
    <t>未払消費税等の増減額（△は減少）</t>
  </si>
  <si>
    <t>利息及び配当金の受取額</t>
  </si>
  <si>
    <t>投資有価証券売却益</t>
  </si>
  <si>
    <t>-</t>
  </si>
  <si>
    <t>貸倒引当金の増減額（△は減少）</t>
  </si>
  <si>
    <t>未払費用の増減額（△は減少）</t>
  </si>
  <si>
    <t>現金及び預金</t>
  </si>
  <si>
    <t>貯蔵品</t>
  </si>
  <si>
    <t>△2,139</t>
  </si>
  <si>
    <t>固定資産</t>
  </si>
  <si>
    <t>△94,838</t>
  </si>
  <si>
    <t>車両運搬具</t>
  </si>
  <si>
    <t>△13,569</t>
  </si>
  <si>
    <t>△170,423</t>
  </si>
  <si>
    <t>投資有価証券</t>
  </si>
  <si>
    <t>１年内償還予定の社債</t>
  </si>
  <si>
    <t>１年内返済予定の長期借入金</t>
  </si>
  <si>
    <t>未払費用</t>
  </si>
  <si>
    <t>未払消費税等</t>
  </si>
  <si>
    <t>退職給付に係る負債</t>
  </si>
  <si>
    <t>△478,733</t>
  </si>
  <si>
    <t>受取配当金</t>
  </si>
  <si>
    <t>△110,579</t>
  </si>
  <si>
    <t>△1,639</t>
  </si>
  <si>
    <t>棚卸資産の増減額（△は増加）</t>
  </si>
  <si>
    <t>△109,058</t>
  </si>
  <si>
    <t>△4,483</t>
  </si>
  <si>
    <t>△1,001,986</t>
  </si>
  <si>
    <t>△2,843</t>
  </si>
  <si>
    <t>△276,461</t>
  </si>
  <si>
    <t>△135,245</t>
  </si>
  <si>
    <t>△3,282</t>
  </si>
  <si>
    <t>△133,050</t>
  </si>
  <si>
    <t>△282,055</t>
  </si>
  <si>
    <t>△283,734</t>
  </si>
  <si>
    <t>△60,000</t>
  </si>
  <si>
    <t>△236,937</t>
  </si>
  <si>
    <t>△378</t>
  </si>
  <si>
    <t>△98,598</t>
  </si>
  <si>
    <t>△4,091</t>
  </si>
  <si>
    <t>△186,142</t>
  </si>
  <si>
    <t>△21,450</t>
  </si>
  <si>
    <t>△229,060</t>
  </si>
  <si>
    <t>△443,448</t>
  </si>
  <si>
    <t>契約負債</t>
  </si>
  <si>
    <t>△89,366</t>
  </si>
  <si>
    <t>△1,339</t>
  </si>
  <si>
    <t>△6,977,687</t>
  </si>
  <si>
    <t>△5,371</t>
  </si>
  <si>
    <t>△125,570</t>
  </si>
  <si>
    <t>△478,105</t>
  </si>
  <si>
    <t>△25,557</t>
  </si>
  <si>
    <t>△3,989</t>
  </si>
  <si>
    <t>△1,791,777</t>
  </si>
  <si>
    <t>△1,209,361</t>
  </si>
  <si>
    <t>△2,878</t>
  </si>
  <si>
    <t>△138,165</t>
  </si>
  <si>
    <t>△56,857</t>
  </si>
  <si>
    <t>△12,142</t>
  </si>
  <si>
    <t>△167,416</t>
  </si>
  <si>
    <t>△319,318</t>
  </si>
  <si>
    <t>△284,960</t>
  </si>
  <si>
    <t>△30,000</t>
  </si>
  <si>
    <t>△191</t>
  </si>
  <si>
    <t>△473,594</t>
  </si>
  <si>
    <t>△291</t>
  </si>
  <si>
    <t>△405,000</t>
  </si>
  <si>
    <t>△1,933,680</t>
  </si>
  <si>
    <t>現金及び現金同等物の期末残高</t>
    <phoneticPr fontId="18"/>
  </si>
  <si>
    <t>固定負債</t>
    <rPh sb="0" eb="2">
      <t>コテイ</t>
    </rPh>
    <phoneticPr fontId="18"/>
  </si>
  <si>
    <t>その他</t>
    <rPh sb="2" eb="3">
      <t>タ</t>
    </rPh>
    <phoneticPr fontId="18"/>
  </si>
  <si>
    <t>固定負債合計</t>
    <rPh sb="0" eb="4">
      <t>コテイフサイ</t>
    </rPh>
    <rPh sb="4" eb="6">
      <t>ゴウケイ</t>
    </rPh>
    <phoneticPr fontId="18"/>
  </si>
  <si>
    <t>純資産の部</t>
    <rPh sb="0" eb="3">
      <t>ジュンシサン</t>
    </rPh>
    <phoneticPr fontId="18"/>
  </si>
  <si>
    <t>株主資本</t>
    <phoneticPr fontId="18"/>
  </si>
  <si>
    <t>資本金</t>
    <rPh sb="0" eb="3">
      <t>シホンキン</t>
    </rPh>
    <phoneticPr fontId="18"/>
  </si>
  <si>
    <t>　資本剰余金</t>
    <phoneticPr fontId="18"/>
  </si>
  <si>
    <t>　利益剰余金</t>
    <phoneticPr fontId="18"/>
  </si>
  <si>
    <t>　   自己株式</t>
    <phoneticPr fontId="18"/>
  </si>
  <si>
    <t>　株主資本合計</t>
    <phoneticPr fontId="18"/>
  </si>
  <si>
    <t>その他の包括利益累計額</t>
    <phoneticPr fontId="18"/>
  </si>
  <si>
    <t>　　その他の包括利益累計額合計</t>
    <phoneticPr fontId="18"/>
  </si>
  <si>
    <t>　その他有価証券評価差額金</t>
    <rPh sb="3" eb="4">
      <t>タ</t>
    </rPh>
    <rPh sb="4" eb="10">
      <t>ユウカショウケンヒョウカ</t>
    </rPh>
    <rPh sb="10" eb="12">
      <t>サガク</t>
    </rPh>
    <rPh sb="12" eb="13">
      <t>キン</t>
    </rPh>
    <phoneticPr fontId="18"/>
  </si>
  <si>
    <t xml:space="preserve">   非支配株主持分</t>
    <phoneticPr fontId="18"/>
  </si>
  <si>
    <t xml:space="preserve">   有形固定資産合計</t>
    <phoneticPr fontId="18"/>
  </si>
  <si>
    <t>負債純資産合計</t>
    <rPh sb="0" eb="2">
      <t>フサイ</t>
    </rPh>
    <rPh sb="2" eb="5">
      <t>ジュンシサン</t>
    </rPh>
    <rPh sb="5" eb="7">
      <t>ゴウケイ</t>
    </rPh>
    <phoneticPr fontId="18"/>
  </si>
  <si>
    <t>経常利益</t>
    <phoneticPr fontId="18"/>
  </si>
  <si>
    <t>販売費及び一般管理費</t>
    <phoneticPr fontId="18"/>
  </si>
  <si>
    <t>税金等調整前当期純利益</t>
    <phoneticPr fontId="18"/>
  </si>
  <si>
    <t>　法人税等の還付額</t>
    <phoneticPr fontId="18"/>
  </si>
  <si>
    <t>投資活動によるキャッシュ・フロー</t>
    <phoneticPr fontId="18"/>
  </si>
  <si>
    <t>　財務活動によるキャッシュ・フロー</t>
    <phoneticPr fontId="18"/>
  </si>
  <si>
    <t>△3,013</t>
  </si>
  <si>
    <t>△218,182</t>
  </si>
  <si>
    <t>△27,755</t>
  </si>
  <si>
    <t>△254,535</t>
  </si>
  <si>
    <t>△443,764</t>
  </si>
  <si>
    <t>△1,647</t>
  </si>
  <si>
    <t>△8,669</t>
  </si>
  <si>
    <t>△2,292</t>
  </si>
  <si>
    <t>△655,108</t>
  </si>
  <si>
    <t>△297,061</t>
  </si>
  <si>
    <t>△468,633</t>
  </si>
  <si>
    <t>△293,737</t>
  </si>
  <si>
    <t>△5,118</t>
  </si>
  <si>
    <t>△2,292,471</t>
  </si>
  <si>
    <t>△102,975</t>
  </si>
  <si>
    <t>△131,117</t>
  </si>
  <si>
    <t>△379,970</t>
  </si>
  <si>
    <t>△21,310</t>
  </si>
  <si>
    <t>△41,803</t>
  </si>
  <si>
    <t>△614,741</t>
  </si>
  <si>
    <t>△286,704</t>
  </si>
  <si>
    <t>△315</t>
  </si>
  <si>
    <t>△1,303,440</t>
  </si>
  <si>
    <t>△1,320,566</t>
  </si>
  <si>
    <t>△106</t>
    <phoneticPr fontId="18"/>
  </si>
  <si>
    <t>△4,467</t>
  </si>
  <si>
    <t>△260,571</t>
  </si>
  <si>
    <t>△28,646</t>
  </si>
  <si>
    <t>△290,144</t>
  </si>
  <si>
    <t>△443,771</t>
  </si>
  <si>
    <t>△7,462</t>
  </si>
  <si>
    <t>△26,249</t>
  </si>
  <si>
    <t>△6,704</t>
  </si>
  <si>
    <t>△530</t>
  </si>
  <si>
    <t>△692,275</t>
  </si>
  <si>
    <t>△39,400</t>
  </si>
  <si>
    <t>△5,982</t>
  </si>
  <si>
    <t>△535,851</t>
  </si>
  <si>
    <t>△3,008</t>
  </si>
  <si>
    <t>△63,722</t>
  </si>
  <si>
    <t>△35,353</t>
  </si>
  <si>
    <t>△11,546</t>
  </si>
  <si>
    <t>△49,988</t>
  </si>
  <si>
    <t>△129,775</t>
  </si>
  <si>
    <t>△339,872</t>
  </si>
  <si>
    <t>△20,000</t>
  </si>
  <si>
    <t>△7</t>
  </si>
  <si>
    <t>△1,425,294</t>
  </si>
  <si>
    <t>△15</t>
  </si>
  <si>
    <t>△1,785,189</t>
  </si>
  <si>
    <t>受取手形、売掛金及び契約資産</t>
    <phoneticPr fontId="18"/>
  </si>
  <si>
    <t>仕掛品</t>
    <phoneticPr fontId="18"/>
  </si>
  <si>
    <t>△179,743</t>
  </si>
  <si>
    <t>△7,192</t>
  </si>
  <si>
    <t>△841</t>
  </si>
  <si>
    <t>△74,609</t>
  </si>
  <si>
    <t>△1,199</t>
  </si>
  <si>
    <t>△81,402</t>
  </si>
  <si>
    <t>△479,035</t>
  </si>
  <si>
    <t>△1,296</t>
  </si>
  <si>
    <t>△35,357</t>
  </si>
  <si>
    <t>△46,117</t>
  </si>
  <si>
    <t>売上債権及び契約資産の増減額(△は増加)</t>
    <phoneticPr fontId="18"/>
  </si>
  <si>
    <t>△159,688</t>
  </si>
  <si>
    <t>△245,411</t>
  </si>
  <si>
    <t>△996,314</t>
  </si>
  <si>
    <t>△144,086</t>
  </si>
  <si>
    <t>△718</t>
  </si>
  <si>
    <t>△2,957</t>
  </si>
  <si>
    <t>△2,826</t>
  </si>
  <si>
    <t>△257,027</t>
  </si>
  <si>
    <t>△5,677</t>
  </si>
  <si>
    <t>△204,463</t>
  </si>
  <si>
    <t>△4,057</t>
  </si>
  <si>
    <t>△4,854</t>
  </si>
  <si>
    <t>△93,934</t>
  </si>
  <si>
    <t>△290,472</t>
  </si>
  <si>
    <t>△2,584</t>
  </si>
  <si>
    <t>△3,044</t>
  </si>
  <si>
    <t>△7,215</t>
  </si>
  <si>
    <t>△50,813</t>
  </si>
  <si>
    <t>△12,351</t>
  </si>
  <si>
    <t>△26,661</t>
  </si>
  <si>
    <t>△672</t>
  </si>
  <si>
    <t>△18,817</t>
  </si>
  <si>
    <t>△197,333</t>
  </si>
  <si>
    <t>△257,736</t>
  </si>
  <si>
    <t>△309,171</t>
  </si>
  <si>
    <t>△45,000</t>
  </si>
  <si>
    <t>△65,000</t>
  </si>
  <si>
    <t>△122,633</t>
  </si>
  <si>
    <t>△122,962</t>
  </si>
  <si>
    <t>△39,746</t>
  </si>
  <si>
    <t>△307,635</t>
  </si>
  <si>
    <t>流動資産</t>
    <phoneticPr fontId="18"/>
  </si>
  <si>
    <t>△463</t>
  </si>
  <si>
    <t>△909</t>
  </si>
  <si>
    <t>△72,738</t>
  </si>
  <si>
    <t>△70,143</t>
  </si>
  <si>
    <t>△150,736</t>
  </si>
  <si>
    <t>△184,877</t>
  </si>
  <si>
    <t>△15,503</t>
  </si>
  <si>
    <t>△1,335</t>
  </si>
  <si>
    <t>△169</t>
  </si>
  <si>
    <t>△18,808</t>
  </si>
  <si>
    <t>△15,612</t>
  </si>
  <si>
    <t>△108,776</t>
  </si>
  <si>
    <t>△60,233</t>
  </si>
  <si>
    <t>△10,276</t>
  </si>
  <si>
    <t>△108,890</t>
  </si>
  <si>
    <t>△6,231</t>
  </si>
  <si>
    <t>△5,417</t>
  </si>
  <si>
    <t>△381,151</t>
  </si>
  <si>
    <t>△113,756</t>
  </si>
  <si>
    <t>△73,445</t>
  </si>
  <si>
    <t>△9,561</t>
  </si>
  <si>
    <t>△21,773</t>
  </si>
  <si>
    <t>△13,436</t>
  </si>
  <si>
    <t>△17,075</t>
  </si>
  <si>
    <t>△13,283</t>
  </si>
  <si>
    <t>△4,500</t>
  </si>
  <si>
    <t>△37,806</t>
  </si>
  <si>
    <t>△292,708</t>
  </si>
  <si>
    <t>△282,191</t>
  </si>
  <si>
    <t>△122,000</t>
  </si>
  <si>
    <t>△57,500</t>
  </si>
  <si>
    <t>△130,018</t>
  </si>
  <si>
    <t>△105,121</t>
  </si>
  <si>
    <t>△125,669</t>
  </si>
  <si>
    <t>△123,673</t>
  </si>
  <si>
    <t>△400,365</t>
  </si>
  <si>
    <t>△511</t>
  </si>
  <si>
    <t>△2,346</t>
  </si>
  <si>
    <t>△72,930</t>
  </si>
  <si>
    <t>△71</t>
  </si>
  <si>
    <t>△277,759</t>
  </si>
  <si>
    <t>△26,834</t>
  </si>
  <si>
    <t>△26,776</t>
  </si>
  <si>
    <t>△135,612</t>
  </si>
  <si>
    <t>△315,092</t>
  </si>
  <si>
    <t>合計</t>
  </si>
  <si>
    <t>■セグメント情報</t>
    <rPh sb="6" eb="8">
      <t>ジョウホウ</t>
    </rPh>
    <phoneticPr fontId="18"/>
  </si>
  <si>
    <t>総資産</t>
  </si>
  <si>
    <t>■業績ハイライト</t>
    <rPh sb="1" eb="3">
      <t>ギョウセキ</t>
    </rPh>
    <phoneticPr fontId="18"/>
  </si>
  <si>
    <t>配当性向</t>
  </si>
  <si>
    <t>自己資本当期純利益率（ＲＯＥ）</t>
  </si>
  <si>
    <t>1株当たり純資産</t>
  </si>
  <si>
    <t>フリーキャッシュ・フロー</t>
  </si>
  <si>
    <t>△1,785</t>
  </si>
  <si>
    <t>期末従業員数（人）</t>
  </si>
  <si>
    <t>従業員1人当たり当期純利益</t>
  </si>
  <si>
    <t>従業員1人当たり営業利益</t>
  </si>
  <si>
    <t>【生産性】</t>
    <phoneticPr fontId="18"/>
  </si>
  <si>
    <t>インタレスト・カバレッジ・レシオ（倍）</t>
    <phoneticPr fontId="18"/>
  </si>
  <si>
    <t>【安全性】</t>
    <phoneticPr fontId="18"/>
  </si>
  <si>
    <t>※総資産、棚卸資産及び固定資産は、期首・期末の平均値で算出</t>
    <phoneticPr fontId="18"/>
  </si>
  <si>
    <t>【効率性】</t>
    <phoneticPr fontId="18"/>
  </si>
  <si>
    <t>売上高経常利益率</t>
  </si>
  <si>
    <t>売上高営業利益率</t>
  </si>
  <si>
    <t>売上高総利益率</t>
    <rPh sb="2" eb="3">
      <t>タカ</t>
    </rPh>
    <phoneticPr fontId="3"/>
  </si>
  <si>
    <t>■主な経営指標</t>
    <rPh sb="1" eb="2">
      <t>オモ</t>
    </rPh>
    <rPh sb="3" eb="5">
      <t>ケイエイ</t>
    </rPh>
    <rPh sb="5" eb="7">
      <t>シヒョウ</t>
    </rPh>
    <phoneticPr fontId="18"/>
  </si>
  <si>
    <t>Assets</t>
  </si>
  <si>
    <t>Current assets</t>
  </si>
  <si>
    <t>Cash and deposits</t>
  </si>
  <si>
    <t xml:space="preserve">Notes and accounts receivable - trade, and contract </t>
  </si>
  <si>
    <t>Notes and accounts receivable - trade, and contract assets</t>
  </si>
  <si>
    <t>Work in process</t>
  </si>
  <si>
    <t>Supplies</t>
  </si>
  <si>
    <t>Other</t>
  </si>
  <si>
    <t>Allowance for doubtful accounts</t>
  </si>
  <si>
    <t>Total current assets</t>
  </si>
  <si>
    <t>Non-current assets</t>
  </si>
  <si>
    <t>Property, plant and equipment</t>
  </si>
  <si>
    <t>Buildings</t>
  </si>
  <si>
    <t>Accumulated depreciation</t>
  </si>
  <si>
    <t>Buildings, net</t>
  </si>
  <si>
    <t>Vehicles</t>
  </si>
  <si>
    <t>Vehicles, net</t>
  </si>
  <si>
    <t>Tools, furniture and fixtures</t>
  </si>
  <si>
    <t>Tools, furniture and fixtures, net</t>
  </si>
  <si>
    <t>Total property, plant and equipment</t>
  </si>
  <si>
    <t>Intangible assets</t>
  </si>
  <si>
    <t>Investments and other assets</t>
  </si>
  <si>
    <t>Investment securities</t>
  </si>
  <si>
    <t>Deferred tax assets</t>
  </si>
  <si>
    <t>Total investments and other assets</t>
  </si>
  <si>
    <t>Total non-current assets</t>
  </si>
  <si>
    <t>Total assets</t>
  </si>
  <si>
    <t>Liabilities</t>
  </si>
  <si>
    <t>Current liabilities</t>
  </si>
  <si>
    <t>Short-term borrowings</t>
  </si>
  <si>
    <t>Current portion of bonds payable</t>
  </si>
  <si>
    <t>Current portion of long-term borrowings</t>
  </si>
  <si>
    <t>Accounts payable - other</t>
  </si>
  <si>
    <t>Accrued expenses</t>
  </si>
  <si>
    <t>Income taxes payable</t>
  </si>
  <si>
    <t>Contract liabilities</t>
  </si>
  <si>
    <t>Accrued consumption taxes</t>
  </si>
  <si>
    <t>Provision for bonuses</t>
  </si>
  <si>
    <t>Asset retirement obligations</t>
  </si>
  <si>
    <t>Total current liabilities</t>
  </si>
  <si>
    <t>Non-current liabilities</t>
  </si>
  <si>
    <t>Bonds payable</t>
  </si>
  <si>
    <t>Long-term borrowings</t>
  </si>
  <si>
    <t>Provision for share awards</t>
  </si>
  <si>
    <t>Retirement benefit liability</t>
  </si>
  <si>
    <t>Total non-current liabilities</t>
  </si>
  <si>
    <t>Total liabilities</t>
  </si>
  <si>
    <t>Net assets</t>
  </si>
  <si>
    <t>Shareholders' equity</t>
  </si>
  <si>
    <t>Share capital</t>
  </si>
  <si>
    <t>Capital surplus</t>
  </si>
  <si>
    <t>Retained earnings</t>
  </si>
  <si>
    <t>Treasury shares</t>
  </si>
  <si>
    <t>Total shareholders' equity</t>
  </si>
  <si>
    <t>Accumulated other comprehensive income</t>
  </si>
  <si>
    <t>Valuation difference on available-for-sale securities</t>
  </si>
  <si>
    <t>Total accumulated other comprehensive income</t>
  </si>
  <si>
    <t>Share acquisition rights</t>
  </si>
  <si>
    <t>Non-controlling interests</t>
  </si>
  <si>
    <t>Total net assets</t>
  </si>
  <si>
    <t>Total liabilities and net assets</t>
  </si>
  <si>
    <t>Net sales</t>
  </si>
  <si>
    <t>Cost of sales</t>
  </si>
  <si>
    <t>Gross profit</t>
  </si>
  <si>
    <t>Selling, general and administrative expenses</t>
  </si>
  <si>
    <t xml:space="preserve">Operating profit </t>
  </si>
  <si>
    <t>Interest income</t>
  </si>
  <si>
    <t>Dividend income</t>
  </si>
  <si>
    <t>Gain on sale of investment securities</t>
  </si>
  <si>
    <t>Subsidy income</t>
  </si>
  <si>
    <t>Interest expenses</t>
  </si>
  <si>
    <t xml:space="preserve">Ordinary profit </t>
  </si>
  <si>
    <t>Profit before income taxes</t>
  </si>
  <si>
    <t>Income taxes - current</t>
  </si>
  <si>
    <t>Income taxes - deferred</t>
  </si>
  <si>
    <t>Total income taxes</t>
  </si>
  <si>
    <t>Profit</t>
  </si>
  <si>
    <t>Profit attributable to non-controlling interests</t>
  </si>
  <si>
    <t>Profit attributable to owners of parent</t>
  </si>
  <si>
    <t>Cash flows from operating activities</t>
  </si>
  <si>
    <t>Depreciation</t>
  </si>
  <si>
    <t>Increase (decrease) in allowance for doubtful accounts</t>
  </si>
  <si>
    <t>Increase (decrease) in provision for bonuses</t>
  </si>
  <si>
    <t>Interest and dividend income</t>
  </si>
  <si>
    <t>Decrease (increase) in trade receivables and contract assets</t>
  </si>
  <si>
    <t>Decrease (increase) in inventories</t>
  </si>
  <si>
    <t>Increase (decrease) in advances received</t>
  </si>
  <si>
    <t>Increase (decrease) in accounts payable - other</t>
  </si>
  <si>
    <t>Increase (decrease) in accrued expenses</t>
  </si>
  <si>
    <t>Increase (decrease) in accrued consumption taxes</t>
  </si>
  <si>
    <t>Other, net</t>
  </si>
  <si>
    <t>Subtotal</t>
  </si>
  <si>
    <t>Interest and dividends received</t>
  </si>
  <si>
    <t>Interest paid</t>
  </si>
  <si>
    <t>Income taxes paid</t>
  </si>
  <si>
    <t>Income taxes refund</t>
  </si>
  <si>
    <t>Net cash provided by (used in) operating activities</t>
  </si>
  <si>
    <t>Cash flows from investing activities</t>
  </si>
  <si>
    <t>Purchase of investment securities</t>
  </si>
  <si>
    <t>Purchase of property, plant and equipment</t>
  </si>
  <si>
    <t>Purchase of intangible assets</t>
  </si>
  <si>
    <t>Payments for asset retirement obligations</t>
  </si>
  <si>
    <t>Payments of leasehold and guarantee deposits</t>
  </si>
  <si>
    <t>Proceeds from lease and guarantee deposits</t>
  </si>
  <si>
    <t>Net cash provided by (used in) investing activities</t>
  </si>
  <si>
    <t>Cash flows from financing activities</t>
  </si>
  <si>
    <t>Proceeds from long-term borrowings</t>
  </si>
  <si>
    <t>Repayments of long-term borrowings</t>
  </si>
  <si>
    <t>Redemption of bonds</t>
  </si>
  <si>
    <t>Purchase of treasury shares</t>
  </si>
  <si>
    <t>Dividends paid</t>
  </si>
  <si>
    <t>Net cash provided by (used in) financing activities</t>
  </si>
  <si>
    <t>Net increase (decrease) in cash and cash equivalents</t>
  </si>
  <si>
    <t>Cash and cash equivalents at beginning of period</t>
  </si>
  <si>
    <t>Cash and cash equivalents at end of period</t>
  </si>
  <si>
    <t>(thousands of yen)</t>
    <phoneticPr fontId="18"/>
  </si>
  <si>
    <t>Key Financial Indicators</t>
    <phoneticPr fontId="18"/>
  </si>
  <si>
    <t>【収益性】</t>
    <phoneticPr fontId="18"/>
  </si>
  <si>
    <t>売上高当期純利益率</t>
  </si>
  <si>
    <t>Gross Profit Margin</t>
    <phoneticPr fontId="18"/>
  </si>
  <si>
    <t>Operating Profit Margin</t>
    <phoneticPr fontId="18"/>
  </si>
  <si>
    <t>Ordinary Profit Margin</t>
    <phoneticPr fontId="18"/>
  </si>
  <si>
    <t>Net Profit Margin</t>
    <phoneticPr fontId="18"/>
  </si>
  <si>
    <t xml:space="preserve">【Profitability】 </t>
    <phoneticPr fontId="18"/>
  </si>
  <si>
    <t xml:space="preserve">【Efficiency】 </t>
    <phoneticPr fontId="18"/>
  </si>
  <si>
    <t>（単位/Unit：％）</t>
    <rPh sb="1" eb="3">
      <t>タンイ</t>
    </rPh>
    <phoneticPr fontId="18"/>
  </si>
  <si>
    <t>棚卸資産回転率</t>
  </si>
  <si>
    <t>固定資産回転率</t>
  </si>
  <si>
    <t>Total Asset Turnover</t>
  </si>
  <si>
    <t>Inventory Turnover</t>
  </si>
  <si>
    <t>Fixed Asset Turnover</t>
  </si>
  <si>
    <t>自己資本比率</t>
  </si>
  <si>
    <t>流動比率</t>
  </si>
  <si>
    <t>固定比率</t>
  </si>
  <si>
    <t xml:space="preserve">【Stability】 </t>
    <phoneticPr fontId="18"/>
  </si>
  <si>
    <t>ー</t>
  </si>
  <si>
    <t>Equity Ratio</t>
  </si>
  <si>
    <t>Current Ratio</t>
    <phoneticPr fontId="18"/>
  </si>
  <si>
    <t>Fixed Ratio</t>
    <phoneticPr fontId="18"/>
  </si>
  <si>
    <t>Interest Coverage Ratio (times)</t>
    <phoneticPr fontId="18"/>
  </si>
  <si>
    <t>従業員1人当たり売上高</t>
  </si>
  <si>
    <t>Net Sales per Employee</t>
  </si>
  <si>
    <t>Operating Profit per Employee</t>
    <phoneticPr fontId="18"/>
  </si>
  <si>
    <t>Net Profit per Employee</t>
    <phoneticPr fontId="18"/>
  </si>
  <si>
    <t>Number of Employees at Period End (persons)</t>
    <phoneticPr fontId="18"/>
  </si>
  <si>
    <t>※従業員数は、期首・期末の期中平均値で算出</t>
    <rPh sb="4" eb="5">
      <t>スウ</t>
    </rPh>
    <rPh sb="17" eb="18">
      <t>チ</t>
    </rPh>
    <phoneticPr fontId="18"/>
  </si>
  <si>
    <t>（単位/Unit：回/times）</t>
    <rPh sb="1" eb="3">
      <t>タンイ</t>
    </rPh>
    <rPh sb="9" eb="10">
      <t>カイ</t>
    </rPh>
    <phoneticPr fontId="18"/>
  </si>
  <si>
    <t>【キャッシュ・フロー関連】</t>
  </si>
  <si>
    <t xml:space="preserve">【Cash Flow–Related Indicators】 </t>
    <phoneticPr fontId="18"/>
  </si>
  <si>
    <t>Cash Flow from Operating Activities</t>
  </si>
  <si>
    <t>Cash Flow from Investing Activities</t>
    <phoneticPr fontId="18"/>
  </si>
  <si>
    <t>Cash Flow from Financing Activities</t>
    <phoneticPr fontId="18"/>
  </si>
  <si>
    <t>Free Cash Flow</t>
    <phoneticPr fontId="18"/>
  </si>
  <si>
    <t>Depreciation and Amortization</t>
    <phoneticPr fontId="18"/>
  </si>
  <si>
    <t>△614</t>
  </si>
  <si>
    <t>△1,320</t>
  </si>
  <si>
    <t>【1株当たり情報】</t>
    <phoneticPr fontId="18"/>
  </si>
  <si>
    <t xml:space="preserve">【Per Share Information】 </t>
    <phoneticPr fontId="18"/>
  </si>
  <si>
    <t>1株当たり当期純利益</t>
  </si>
  <si>
    <t>1株当たり配当金</t>
  </si>
  <si>
    <t>Net Profit per Share</t>
  </si>
  <si>
    <t>Net Assets per Share</t>
    <phoneticPr fontId="18"/>
  </si>
  <si>
    <t>Dividend per Share</t>
    <phoneticPr fontId="18"/>
  </si>
  <si>
    <t>（単位/Unit：円/yen）</t>
    <rPh sb="1" eb="3">
      <t>タンイ</t>
    </rPh>
    <rPh sb="4" eb="6">
      <t>センエン</t>
    </rPh>
    <rPh sb="7" eb="8">
      <t>カイ</t>
    </rPh>
    <rPh sb="9" eb="10">
      <t>エン</t>
    </rPh>
    <phoneticPr fontId="18"/>
  </si>
  <si>
    <t>【その他の投資指標】</t>
    <phoneticPr fontId="18"/>
  </si>
  <si>
    <t>Return on Equity (ROE)</t>
  </si>
  <si>
    <t>Return on Assets (ROA)</t>
    <phoneticPr fontId="18"/>
  </si>
  <si>
    <t>Dividend on Equity (DOE)</t>
    <phoneticPr fontId="18"/>
  </si>
  <si>
    <t>Dividend Payout Ratio</t>
    <phoneticPr fontId="18"/>
  </si>
  <si>
    <t xml:space="preserve">【Other Investment Indicators】 </t>
    <phoneticPr fontId="18"/>
  </si>
  <si>
    <t>総資産経常利益率（ＲＯＡ）</t>
  </si>
  <si>
    <t>自己資本配当率（ＤＯＥ）</t>
    <rPh sb="4" eb="7">
      <t>ハイトウリツ</t>
    </rPh>
    <phoneticPr fontId="20"/>
  </si>
  <si>
    <t>※自己資本及び総資産は、期首・期末の平均値で算出</t>
    <phoneticPr fontId="18"/>
  </si>
  <si>
    <t>*Equity and total assets are calculated using the average of beginning and ending balances.</t>
    <phoneticPr fontId="18"/>
  </si>
  <si>
    <t>Financial Highlights</t>
    <phoneticPr fontId="18"/>
  </si>
  <si>
    <t>純資産</t>
    <phoneticPr fontId="18"/>
  </si>
  <si>
    <t>売上高</t>
    <phoneticPr fontId="20"/>
  </si>
  <si>
    <t>営業利益</t>
    <phoneticPr fontId="18"/>
  </si>
  <si>
    <t>親会社に帰属する当期純利益</t>
    <rPh sb="0" eb="3">
      <t>オヤガイシャ</t>
    </rPh>
    <rPh sb="4" eb="6">
      <t>キゾク</t>
    </rPh>
    <phoneticPr fontId="20"/>
  </si>
  <si>
    <t>Operating Profit</t>
  </si>
  <si>
    <t>Ordinary Profit</t>
  </si>
  <si>
    <t>Profit Attributable to Owners of Parent</t>
  </si>
  <si>
    <t>Total Assets</t>
  </si>
  <si>
    <t>Net Assets</t>
    <phoneticPr fontId="18"/>
  </si>
  <si>
    <t>Segment Information</t>
    <phoneticPr fontId="18"/>
  </si>
  <si>
    <t>【売上高】</t>
    <rPh sb="1" eb="4">
      <t>ウリアゲダカ</t>
    </rPh>
    <phoneticPr fontId="18"/>
  </si>
  <si>
    <t>Net Sales</t>
    <phoneticPr fontId="18"/>
  </si>
  <si>
    <t>【Net Sales】</t>
    <phoneticPr fontId="18"/>
  </si>
  <si>
    <t>事務系人材サービス事業</t>
    <rPh sb="0" eb="3">
      <t>ジムケイ</t>
    </rPh>
    <rPh sb="3" eb="5">
      <t>ジンザイ</t>
    </rPh>
    <rPh sb="9" eb="11">
      <t>ジギョウ</t>
    </rPh>
    <phoneticPr fontId="20"/>
  </si>
  <si>
    <t>　BPO関連事業</t>
  </si>
  <si>
    <t>　CRM関連事業</t>
  </si>
  <si>
    <t>　一般事務事業</t>
  </si>
  <si>
    <t>製造系人材サービス事業</t>
    <rPh sb="3" eb="5">
      <t>ジンザイ</t>
    </rPh>
    <phoneticPr fontId="20"/>
  </si>
  <si>
    <t>その他</t>
    <rPh sb="2" eb="3">
      <t>タ</t>
    </rPh>
    <phoneticPr fontId="20"/>
  </si>
  <si>
    <t>Clerical human resources</t>
    <phoneticPr fontId="18"/>
  </si>
  <si>
    <t xml:space="preserve">Manufacturing human resources </t>
  </si>
  <si>
    <t xml:space="preserve">Manufacturing human resources </t>
    <phoneticPr fontId="18"/>
  </si>
  <si>
    <t>Other</t>
    <phoneticPr fontId="18"/>
  </si>
  <si>
    <t>Business Process Outsourcing</t>
    <phoneticPr fontId="18"/>
  </si>
  <si>
    <t>Customer Relationship Management</t>
    <phoneticPr fontId="18"/>
  </si>
  <si>
    <t>Office Services</t>
    <phoneticPr fontId="18"/>
  </si>
  <si>
    <t>Total</t>
    <phoneticPr fontId="18"/>
  </si>
  <si>
    <t>【売上高比率】</t>
    <phoneticPr fontId="18"/>
  </si>
  <si>
    <t xml:space="preserve">【Sales Ratio】 </t>
    <phoneticPr fontId="18"/>
  </si>
  <si>
    <t>【事務系人材サービス事業における売上高比率】</t>
    <phoneticPr fontId="18"/>
  </si>
  <si>
    <t>【セグメント利益】</t>
    <rPh sb="6" eb="8">
      <t>リエキ</t>
    </rPh>
    <phoneticPr fontId="18"/>
  </si>
  <si>
    <t xml:space="preserve">【Segment Profit】 </t>
    <phoneticPr fontId="18"/>
  </si>
  <si>
    <t>Fact Book</t>
    <phoneticPr fontId="18"/>
  </si>
  <si>
    <t>目次 / Contents</t>
    <rPh sb="0" eb="2">
      <t>モクジ</t>
    </rPh>
    <phoneticPr fontId="18"/>
  </si>
  <si>
    <t>1.業務ハイライト / Financial Highlights</t>
    <rPh sb="2" eb="4">
      <t>ギョウム</t>
    </rPh>
    <phoneticPr fontId="18"/>
  </si>
  <si>
    <t>2.主な経営指標 / Key Financial Indicators</t>
    <rPh sb="2" eb="3">
      <t>オモ</t>
    </rPh>
    <rPh sb="4" eb="6">
      <t>ケイエイ</t>
    </rPh>
    <rPh sb="6" eb="8">
      <t>シヒョウ</t>
    </rPh>
    <phoneticPr fontId="18"/>
  </si>
  <si>
    <t>キャリアリンク株式会社（6070）</t>
    <rPh sb="7" eb="11">
      <t>カブシキガイシャ</t>
    </rPh>
    <phoneticPr fontId="18"/>
  </si>
  <si>
    <t>CAREERLINK CO., LTD</t>
    <phoneticPr fontId="18"/>
  </si>
  <si>
    <t>（単位/Unit：百万円/Millions of yen）</t>
    <rPh sb="1" eb="3">
      <t>タンイ</t>
    </rPh>
    <rPh sb="4" eb="6">
      <t>センエン</t>
    </rPh>
    <rPh sb="7" eb="8">
      <t>カイ</t>
    </rPh>
    <rPh sb="9" eb="12">
      <t>ヒャクマンエン</t>
    </rPh>
    <phoneticPr fontId="18"/>
  </si>
  <si>
    <t>3.貸借対照表（連結）/ Balance sheets (Consolidated)</t>
    <rPh sb="2" eb="4">
      <t>タイシャク</t>
    </rPh>
    <rPh sb="4" eb="7">
      <t>タイショウヒョウ</t>
    </rPh>
    <rPh sb="8" eb="10">
      <t>レンケツ</t>
    </rPh>
    <phoneticPr fontId="18"/>
  </si>
  <si>
    <t>4.損益計算書（連結）/ Profit and Loss Statement (Consolidated)</t>
    <rPh sb="2" eb="4">
      <t>ソンエキ</t>
    </rPh>
    <rPh sb="4" eb="7">
      <t>ケイサンショ</t>
    </rPh>
    <rPh sb="8" eb="10">
      <t>レンケツ</t>
    </rPh>
    <phoneticPr fontId="18"/>
  </si>
  <si>
    <t>5.キャッシュフロー計算書 / Statements of Cash Flows (Consolidated)</t>
    <rPh sb="10" eb="13">
      <t>ケイサンショ</t>
    </rPh>
    <phoneticPr fontId="18"/>
  </si>
  <si>
    <t>*Ordinary profit is a profit measure under Japanese GAAP.</t>
    <phoneticPr fontId="18"/>
  </si>
  <si>
    <t xml:space="preserve">【Sales Ratio of Clerical human resources】 </t>
    <phoneticPr fontId="18"/>
  </si>
  <si>
    <t>-</t>
    <phoneticPr fontId="18"/>
  </si>
  <si>
    <t>（単位/Unit：百万円/millions of yen）</t>
    <rPh sb="1" eb="3">
      <t>タンイ</t>
    </rPh>
    <rPh sb="4" eb="6">
      <t>センエン</t>
    </rPh>
    <rPh sb="7" eb="8">
      <t>カイ</t>
    </rPh>
    <rPh sb="9" eb="12">
      <t>ヒャクマンエン</t>
    </rPh>
    <phoneticPr fontId="18"/>
  </si>
  <si>
    <t>（単位/Unit：千円/thousands of yen）</t>
    <rPh sb="1" eb="3">
      <t>タンイ</t>
    </rPh>
    <rPh sb="4" eb="6">
      <t>センエン</t>
    </rPh>
    <rPh sb="7" eb="8">
      <t>カイ</t>
    </rPh>
    <rPh sb="9" eb="11">
      <t>センエン</t>
    </rPh>
    <phoneticPr fontId="18"/>
  </si>
  <si>
    <t>△26</t>
  </si>
  <si>
    <t>△135</t>
  </si>
  <si>
    <t>△39</t>
  </si>
  <si>
    <t>△47</t>
  </si>
  <si>
    <t>△282</t>
  </si>
  <si>
    <t>△319</t>
  </si>
  <si>
    <t>△307</t>
  </si>
  <si>
    <t>△176</t>
  </si>
  <si>
    <t>△98</t>
  </si>
  <si>
    <t>△405</t>
  </si>
  <si>
    <t>△85</t>
  </si>
  <si>
    <t>△1,209</t>
    <phoneticPr fontId="18"/>
  </si>
  <si>
    <t>△1,528</t>
    <phoneticPr fontId="18"/>
  </si>
  <si>
    <t>△209,274</t>
  </si>
  <si>
    <t>△215,985</t>
  </si>
  <si>
    <t>△12,501</t>
  </si>
  <si>
    <t>△194,343</t>
  </si>
  <si>
    <t>△157,647</t>
  </si>
  <si>
    <t>△1,017</t>
  </si>
  <si>
    <t>△435</t>
  </si>
  <si>
    <t>*Total assets, inventories, and fixed assets are calculated using the average of beginning and ending balances.</t>
    <phoneticPr fontId="18"/>
  </si>
  <si>
    <t>*The number of employees is calculated using the average of beginning and ending headcount.</t>
    <phoneticPr fontId="18"/>
  </si>
  <si>
    <t>総資産回転率</t>
    <phoneticPr fontId="18"/>
  </si>
  <si>
    <t>△275</t>
    <phoneticPr fontId="18"/>
  </si>
  <si>
    <t>△129</t>
    <phoneticPr fontId="18"/>
  </si>
  <si>
    <t>△1,681</t>
    <phoneticPr fontId="18"/>
  </si>
  <si>
    <t>移転補償金</t>
    <phoneticPr fontId="18"/>
  </si>
  <si>
    <t>違約金収入</t>
    <phoneticPr fontId="18"/>
  </si>
  <si>
    <t>Relocation Compensation</t>
  </si>
  <si>
    <t>Penalty Income</t>
  </si>
  <si>
    <t>保険解約返戻金</t>
    <phoneticPr fontId="18"/>
  </si>
  <si>
    <t>消費税等差益</t>
    <phoneticPr fontId="18"/>
  </si>
  <si>
    <t>助成金収入</t>
    <phoneticPr fontId="18"/>
  </si>
  <si>
    <t>営業外費用</t>
    <phoneticPr fontId="18"/>
  </si>
  <si>
    <t>支払利息</t>
    <phoneticPr fontId="18"/>
  </si>
  <si>
    <t>その他</t>
    <phoneticPr fontId="18"/>
  </si>
  <si>
    <t>　 その他</t>
    <phoneticPr fontId="18"/>
  </si>
  <si>
    <t xml:space="preserve">   Other</t>
    <phoneticPr fontId="18"/>
  </si>
  <si>
    <t>Non-operating expenses</t>
    <phoneticPr fontId="18"/>
  </si>
  <si>
    <t>Non-operating income</t>
    <phoneticPr fontId="18"/>
  </si>
  <si>
    <t>　 投資有価証券売却損</t>
    <phoneticPr fontId="18"/>
  </si>
  <si>
    <t xml:space="preserve">   ESOP信託終了損</t>
    <phoneticPr fontId="18"/>
  </si>
  <si>
    <t>　　その他</t>
    <phoneticPr fontId="18"/>
  </si>
  <si>
    <t>　　営業外費用合計</t>
    <phoneticPr fontId="18"/>
  </si>
  <si>
    <t>　 Other</t>
    <phoneticPr fontId="18"/>
  </si>
  <si>
    <t xml:space="preserve">   Total non-operating expenses</t>
    <phoneticPr fontId="18"/>
  </si>
  <si>
    <t>Gain on Consumption Taxes</t>
    <phoneticPr fontId="18"/>
  </si>
  <si>
    <t>Insurance Surrender Refund</t>
    <phoneticPr fontId="18"/>
  </si>
  <si>
    <t>　 Loss on Sale of Investment Securities</t>
    <phoneticPr fontId="18"/>
  </si>
  <si>
    <t>Commission Expenses</t>
    <phoneticPr fontId="18"/>
  </si>
  <si>
    <t xml:space="preserve">   Loss on Termination of ESOP Trust</t>
    <phoneticPr fontId="18"/>
  </si>
  <si>
    <t xml:space="preserve">   雑損失</t>
    <phoneticPr fontId="18"/>
  </si>
  <si>
    <t xml:space="preserve">   Miscellaneous losses</t>
    <phoneticPr fontId="18"/>
  </si>
  <si>
    <t>社債発行費償却</t>
    <phoneticPr fontId="18"/>
  </si>
  <si>
    <t>Amortization of Bond Issuance Costs</t>
    <phoneticPr fontId="18"/>
  </si>
  <si>
    <t>受取和解金</t>
    <phoneticPr fontId="18"/>
  </si>
  <si>
    <t>Settlement income</t>
    <phoneticPr fontId="18"/>
  </si>
  <si>
    <t>営業外収益合計</t>
    <phoneticPr fontId="18"/>
  </si>
  <si>
    <t>Total non-operating income</t>
    <phoneticPr fontId="18"/>
  </si>
  <si>
    <t>Interest expenses</t>
    <phoneticPr fontId="18"/>
  </si>
  <si>
    <t xml:space="preserve">支払手数料 </t>
    <phoneticPr fontId="18"/>
  </si>
  <si>
    <t>-</t>
    <phoneticPr fontId="18"/>
  </si>
  <si>
    <t>退職給付に係る負債の増減額（△は減少）</t>
    <phoneticPr fontId="18"/>
  </si>
  <si>
    <t>△314</t>
    <phoneticPr fontId="18"/>
  </si>
  <si>
    <t>△622</t>
    <phoneticPr fontId="18"/>
  </si>
  <si>
    <t xml:space="preserve">預り金の増減額（△は減少） </t>
    <phoneticPr fontId="18"/>
  </si>
  <si>
    <t>契約負債の増減額（△は減少）</t>
    <phoneticPr fontId="18"/>
  </si>
  <si>
    <t>△1,030,111</t>
    <phoneticPr fontId="18"/>
  </si>
  <si>
    <t>△681</t>
    <phoneticPr fontId="18"/>
  </si>
  <si>
    <t>△2,049</t>
    <phoneticPr fontId="18"/>
  </si>
  <si>
    <t>受注損失引当金の増減額（△は減少）</t>
    <phoneticPr fontId="18"/>
  </si>
  <si>
    <t>株式給付引当金の増減額（△は減少）</t>
    <phoneticPr fontId="18"/>
  </si>
  <si>
    <t>△117,249</t>
    <phoneticPr fontId="18"/>
  </si>
  <si>
    <t>△19,299</t>
    <phoneticPr fontId="18"/>
  </si>
  <si>
    <t>連結の範囲の変更を伴わない子会社株式の
取得による支出</t>
    <phoneticPr fontId="18"/>
  </si>
  <si>
    <t>△15,962</t>
    <phoneticPr fontId="18"/>
  </si>
  <si>
    <t>△1,564</t>
    <phoneticPr fontId="18"/>
  </si>
  <si>
    <t>投資有価証券売却損益（△は益）</t>
    <phoneticPr fontId="18"/>
  </si>
  <si>
    <t>△939</t>
    <phoneticPr fontId="18"/>
  </si>
  <si>
    <t xml:space="preserve">売上債権の増減額（△は増加） </t>
    <phoneticPr fontId="18"/>
  </si>
  <si>
    <t>△4,607,645</t>
    <phoneticPr fontId="18"/>
  </si>
  <si>
    <t>投資有価証券の売却による収入</t>
    <phoneticPr fontId="18"/>
  </si>
  <si>
    <t xml:space="preserve">短期借入金の純増減額（△は減少） </t>
    <phoneticPr fontId="18"/>
  </si>
  <si>
    <t>△38,000</t>
    <phoneticPr fontId="18"/>
  </si>
  <si>
    <t xml:space="preserve">自己株式の処分による収入 </t>
    <phoneticPr fontId="18"/>
  </si>
  <si>
    <t>新株予約権の発行による収入</t>
    <phoneticPr fontId="18"/>
  </si>
  <si>
    <t>△9,706</t>
    <phoneticPr fontId="18"/>
  </si>
  <si>
    <t>△29,381</t>
    <phoneticPr fontId="18"/>
  </si>
  <si>
    <t>△48,004</t>
    <phoneticPr fontId="18"/>
  </si>
  <si>
    <t>△299,971</t>
    <phoneticPr fontId="18"/>
  </si>
  <si>
    <t>△539</t>
    <phoneticPr fontId="18"/>
  </si>
  <si>
    <t>△177,041</t>
    <phoneticPr fontId="18"/>
  </si>
  <si>
    <t>△178</t>
    <phoneticPr fontId="18"/>
  </si>
  <si>
    <t>△2,992</t>
    <phoneticPr fontId="18"/>
  </si>
  <si>
    <t>△1,434</t>
    <phoneticPr fontId="18"/>
  </si>
  <si>
    <t>△30,000</t>
    <phoneticPr fontId="18"/>
  </si>
  <si>
    <t>社債の発行による収入</t>
    <phoneticPr fontId="18"/>
  </si>
  <si>
    <t>△808</t>
    <phoneticPr fontId="18"/>
  </si>
  <si>
    <t xml:space="preserve">【Productivity】 </t>
    <phoneticPr fontId="18"/>
  </si>
  <si>
    <t>特別損失</t>
    <phoneticPr fontId="18"/>
  </si>
  <si>
    <t>　　減損損失</t>
    <phoneticPr fontId="18"/>
  </si>
  <si>
    <t>　　特別損失合計</t>
    <phoneticPr fontId="18"/>
  </si>
  <si>
    <t>Extraordinary losses</t>
  </si>
  <si>
    <t>　Impairment losses</t>
    <phoneticPr fontId="18"/>
  </si>
  <si>
    <t>　Total extraordinary losses</t>
    <phoneticPr fontId="18"/>
  </si>
  <si>
    <t>△129,032</t>
  </si>
  <si>
    <t>Consolidated Statements of Income</t>
  </si>
  <si>
    <t>Consolidated Balance Sheets</t>
  </si>
  <si>
    <t>Consolidated Statements of Cash Flows</t>
  </si>
  <si>
    <t>△7,121</t>
    <phoneticPr fontId="18"/>
  </si>
  <si>
    <t>△1,158</t>
    <phoneticPr fontId="18"/>
  </si>
  <si>
    <t>△2,951</t>
    <phoneticPr fontId="18"/>
  </si>
  <si>
    <t>△1,892</t>
    <phoneticPr fontId="18"/>
  </si>
  <si>
    <t>減損損失</t>
    <phoneticPr fontId="18"/>
  </si>
  <si>
    <t>Impairment losses</t>
    <phoneticPr fontId="18"/>
  </si>
  <si>
    <t>役員賞与引当金の増減額（△は減少）</t>
    <phoneticPr fontId="18"/>
  </si>
  <si>
    <t>Increase (decrease) in provision for bonuses for directors (and other officers)</t>
    <phoneticPr fontId="18"/>
  </si>
  <si>
    <t>Increase (decrease) in provision for loss on orders received</t>
    <phoneticPr fontId="18"/>
  </si>
  <si>
    <t>△23,729</t>
    <phoneticPr fontId="18"/>
  </si>
  <si>
    <t>△2,026,664</t>
    <phoneticPr fontId="18"/>
  </si>
  <si>
    <t>△2,135</t>
    <phoneticPr fontId="18"/>
  </si>
  <si>
    <t>△19,364</t>
    <phoneticPr fontId="18"/>
  </si>
  <si>
    <t>△5,626</t>
    <phoneticPr fontId="18"/>
  </si>
  <si>
    <t>△861,116</t>
    <phoneticPr fontId="18"/>
  </si>
  <si>
    <t>△3,348</t>
    <phoneticPr fontId="18"/>
  </si>
  <si>
    <t>△181,176</t>
    <phoneticPr fontId="18"/>
  </si>
  <si>
    <t>△13,829</t>
    <phoneticPr fontId="18"/>
  </si>
  <si>
    <t>△35,751</t>
    <phoneticPr fontId="18"/>
  </si>
  <si>
    <t>△127,979</t>
    <phoneticPr fontId="18"/>
  </si>
  <si>
    <t>△275,286</t>
    <phoneticPr fontId="18"/>
  </si>
  <si>
    <t>△258,132</t>
    <phoneticPr fontId="18"/>
  </si>
  <si>
    <t>-</t>
    <phoneticPr fontId="18"/>
  </si>
  <si>
    <t>△112</t>
    <phoneticPr fontId="18"/>
  </si>
  <si>
    <t>△1,425,201</t>
    <phoneticPr fontId="18"/>
  </si>
  <si>
    <t>△97,596</t>
    <phoneticPr fontId="18"/>
  </si>
  <si>
    <t>Purchase of shares of subsidiaries not resulting in change in scope of consolidation</t>
    <phoneticPr fontId="18"/>
  </si>
  <si>
    <t>△1,681,037</t>
    <phoneticPr fontId="18"/>
  </si>
  <si>
    <t>Increase (decrease) in retirement benefit liability</t>
    <phoneticPr fontId="18"/>
  </si>
  <si>
    <t xml:space="preserve">Increase (decrease) in provision for share awards </t>
    <phoneticPr fontId="18"/>
  </si>
  <si>
    <t xml:space="preserve">Loss (gain) on sale of investment securities </t>
    <phoneticPr fontId="18"/>
  </si>
  <si>
    <t>Amortization of bond issuance costs</t>
    <phoneticPr fontId="18"/>
  </si>
  <si>
    <t xml:space="preserve">Decrease (increase) in trade receivables </t>
    <phoneticPr fontId="18"/>
  </si>
  <si>
    <t>Increase (decrease) in deposits received</t>
    <phoneticPr fontId="18"/>
  </si>
  <si>
    <t>Increase (decrease) in contract liabilities</t>
    <phoneticPr fontId="18"/>
  </si>
  <si>
    <t>Proceeds from sale of investment securities</t>
    <phoneticPr fontId="18"/>
  </si>
  <si>
    <t xml:space="preserve">Net increase (decrease) in short-term borrowings </t>
    <phoneticPr fontId="18"/>
  </si>
  <si>
    <t>Proceeds from issuance of bonds</t>
  </si>
  <si>
    <t xml:space="preserve">Proceeds from disposal of treasury shares </t>
    <phoneticPr fontId="18"/>
  </si>
  <si>
    <t>Proceeds from issuance of share acquisition rights</t>
    <phoneticPr fontId="18"/>
  </si>
  <si>
    <t>△5,585</t>
    <phoneticPr fontId="18"/>
  </si>
  <si>
    <t>△187,481</t>
    <phoneticPr fontId="18"/>
  </si>
  <si>
    <t>△26,175</t>
    <phoneticPr fontId="18"/>
  </si>
  <si>
    <t>△355,455</t>
    <phoneticPr fontId="18"/>
  </si>
  <si>
    <t>貸倒引当金</t>
    <phoneticPr fontId="18"/>
  </si>
  <si>
    <t xml:space="preserve">Allowance for doubtful accounts </t>
    <phoneticPr fontId="18"/>
  </si>
  <si>
    <t xml:space="preserve">△6,313	</t>
    <phoneticPr fontId="18"/>
  </si>
  <si>
    <t>役員賞与引当金</t>
    <phoneticPr fontId="18"/>
  </si>
  <si>
    <t>受注損失引当金</t>
    <phoneticPr fontId="18"/>
  </si>
  <si>
    <t xml:space="preserve">Provision for bonuses for directors (and other 
officers) </t>
    <phoneticPr fontId="18"/>
  </si>
  <si>
    <t xml:space="preserve">Provision for loss on orders received </t>
    <phoneticPr fontId="18"/>
  </si>
  <si>
    <t>-</t>
    <phoneticPr fontId="18"/>
  </si>
  <si>
    <t xml:space="preserve">174,188	</t>
    <phoneticPr fontId="18"/>
  </si>
  <si>
    <t>△443,884</t>
    <phoneticPr fontId="18"/>
  </si>
  <si>
    <t>△3,337</t>
  </si>
  <si>
    <t>預り金</t>
    <rPh sb="0" eb="1">
      <t>アズカ</t>
    </rPh>
    <rPh sb="2" eb="3">
      <t>キン</t>
    </rPh>
    <phoneticPr fontId="18"/>
  </si>
  <si>
    <t>Deposits received</t>
    <phoneticPr fontId="18"/>
  </si>
  <si>
    <t>-</t>
    <phoneticPr fontId="18"/>
  </si>
  <si>
    <t>△13,716</t>
    <phoneticPr fontId="18"/>
  </si>
  <si>
    <t>未収還付法人税等</t>
    <phoneticPr fontId="18"/>
  </si>
  <si>
    <t>Income taxes receivable</t>
    <phoneticPr fontId="18"/>
  </si>
  <si>
    <t>△13,605</t>
    <phoneticPr fontId="18"/>
  </si>
  <si>
    <t>△650</t>
    <phoneticPr fontId="18"/>
  </si>
  <si>
    <t>Other, net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</si>
</sst>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"/>
    <numFmt numFmtId="177" formatCode="#,##0;&quot;△ &quot;#,##0"/>
    <numFmt numFmtId="178" formatCode="#,##0.0;[Red]\-#,##0.0"/>
    <numFmt numFmtId="179" formatCode="0.0"/>
  </numFmts>
  <fonts count="30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2"/>
      <color rgb="FF9C0006"/>
      <name val="ＭＳ Ｐゴシック"/>
      <family val="2"/>
      <charset val="128"/>
      <scheme val="minor"/>
    </font>
    <font>
      <sz val="12"/>
      <color rgb="FF9C6500"/>
      <name val="ＭＳ Ｐゴシック"/>
      <family val="2"/>
      <charset val="128"/>
      <scheme val="minor"/>
    </font>
    <font>
      <sz val="12"/>
      <color rgb="FF3F3F76"/>
      <name val="ＭＳ Ｐゴシック"/>
      <family val="2"/>
      <charset val="128"/>
      <scheme val="minor"/>
    </font>
    <font>
      <b/>
      <sz val="12"/>
      <color rgb="FF3F3F3F"/>
      <name val="ＭＳ Ｐゴシック"/>
      <family val="2"/>
      <charset val="128"/>
      <scheme val="minor"/>
    </font>
    <font>
      <b/>
      <sz val="12"/>
      <color rgb="FFFA7D00"/>
      <name val="ＭＳ Ｐゴシック"/>
      <family val="2"/>
      <charset val="128"/>
      <scheme val="minor"/>
    </font>
    <font>
      <sz val="12"/>
      <color rgb="FFFA7D00"/>
      <name val="ＭＳ Ｐゴシック"/>
      <family val="2"/>
      <charset val="128"/>
      <scheme val="minor"/>
    </font>
    <font>
      <b/>
      <sz val="12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i/>
      <sz val="12"/>
      <color rgb="FF7F7F7F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F7F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B9CCC"/>
      </bottom>
      <diagonal/>
    </border>
    <border>
      <left/>
      <right/>
      <top style="medium">
        <color rgb="FF0B9CCC"/>
      </top>
      <bottom style="medium">
        <color rgb="FF0B9CCC"/>
      </bottom>
      <diagonal/>
    </border>
    <border>
      <left/>
      <right/>
      <top style="medium">
        <color rgb="FF0B9CCC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2" fillId="0" borderId="0" xfId="0" applyFont="1" applyFill="1" applyAlignment="1">
      <alignment horizontal="left" vertical="center"/>
    </xf>
    <xf numFmtId="177" fontId="21" fillId="0" borderId="0" xfId="0" applyNumberFormat="1" applyFont="1" applyFill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0" fontId="23" fillId="0" borderId="0" xfId="0" applyFont="1" applyFill="1">
      <alignment vertical="center"/>
    </xf>
    <xf numFmtId="177" fontId="24" fillId="0" borderId="0" xfId="0" applyNumberFormat="1" applyFont="1" applyFill="1" applyAlignment="1">
      <alignment horizontal="right" vertical="center" wrapText="1"/>
    </xf>
    <xf numFmtId="0" fontId="25" fillId="33" borderId="0" xfId="0" applyFont="1" applyFill="1" applyBorder="1" applyAlignment="1">
      <alignment horizontal="left" vertical="center" indent="1"/>
    </xf>
    <xf numFmtId="176" fontId="25" fillId="33" borderId="0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Alignment="1">
      <alignment horizontal="right" vertical="center"/>
    </xf>
    <xf numFmtId="0" fontId="23" fillId="35" borderId="0" xfId="0" applyFont="1" applyFill="1">
      <alignment vertical="center"/>
    </xf>
    <xf numFmtId="0" fontId="23" fillId="35" borderId="0" xfId="0" applyFont="1" applyFill="1" applyAlignment="1">
      <alignment horizontal="right" vertical="center" wrapText="1"/>
    </xf>
    <xf numFmtId="3" fontId="23" fillId="0" borderId="0" xfId="0" applyNumberFormat="1" applyFont="1" applyFill="1">
      <alignment vertical="center"/>
    </xf>
    <xf numFmtId="0" fontId="23" fillId="34" borderId="0" xfId="0" applyFont="1" applyFill="1" applyAlignment="1">
      <alignment horizontal="left" vertical="center" indent="1"/>
    </xf>
    <xf numFmtId="0" fontId="23" fillId="34" borderId="0" xfId="0" applyFont="1" applyFill="1" applyAlignment="1">
      <alignment horizontal="right" vertical="center" wrapText="1"/>
    </xf>
    <xf numFmtId="0" fontId="23" fillId="35" borderId="0" xfId="0" applyFont="1" applyFill="1" applyAlignment="1">
      <alignment horizontal="left" vertical="center" indent="2"/>
    </xf>
    <xf numFmtId="3" fontId="23" fillId="35" borderId="0" xfId="0" applyNumberFormat="1" applyFont="1" applyFill="1" applyAlignment="1">
      <alignment horizontal="right" vertical="center" wrapText="1"/>
    </xf>
    <xf numFmtId="0" fontId="23" fillId="34" borderId="0" xfId="0" applyFont="1" applyFill="1" applyAlignment="1">
      <alignment horizontal="left" vertical="center" indent="2"/>
    </xf>
    <xf numFmtId="3" fontId="23" fillId="34" borderId="0" xfId="0" applyNumberFormat="1" applyFont="1" applyFill="1" applyAlignment="1">
      <alignment horizontal="right" vertical="center" wrapText="1"/>
    </xf>
    <xf numFmtId="0" fontId="23" fillId="35" borderId="10" xfId="0" applyFont="1" applyFill="1" applyBorder="1" applyAlignment="1">
      <alignment horizontal="right" vertical="center" wrapText="1"/>
    </xf>
    <xf numFmtId="3" fontId="23" fillId="34" borderId="11" xfId="0" applyNumberFormat="1" applyFont="1" applyFill="1" applyBorder="1" applyAlignment="1">
      <alignment horizontal="right" vertical="center" wrapText="1"/>
    </xf>
    <xf numFmtId="0" fontId="23" fillId="35" borderId="0" xfId="0" applyFont="1" applyFill="1" applyAlignment="1">
      <alignment horizontal="left" vertical="center" indent="1"/>
    </xf>
    <xf numFmtId="0" fontId="23" fillId="35" borderId="0" xfId="0" applyFont="1" applyFill="1" applyAlignment="1">
      <alignment horizontal="left" vertical="center" indent="3"/>
    </xf>
    <xf numFmtId="0" fontId="23" fillId="35" borderId="0" xfId="0" applyFont="1" applyFill="1" applyAlignment="1">
      <alignment horizontal="left" vertical="center" indent="4"/>
    </xf>
    <xf numFmtId="3" fontId="23" fillId="35" borderId="11" xfId="0" applyNumberFormat="1" applyFont="1" applyFill="1" applyBorder="1" applyAlignment="1">
      <alignment horizontal="right" vertical="center" wrapText="1"/>
    </xf>
    <xf numFmtId="0" fontId="23" fillId="34" borderId="0" xfId="0" applyFont="1" applyFill="1" applyAlignment="1">
      <alignment horizontal="left" vertical="center" indent="3"/>
    </xf>
    <xf numFmtId="3" fontId="23" fillId="34" borderId="0" xfId="0" applyNumberFormat="1" applyFont="1" applyFill="1" applyBorder="1" applyAlignment="1">
      <alignment horizontal="right" vertical="center" wrapText="1"/>
    </xf>
    <xf numFmtId="0" fontId="23" fillId="35" borderId="0" xfId="0" applyFont="1" applyFill="1" applyBorder="1" applyAlignment="1">
      <alignment horizontal="right" vertical="center" wrapText="1"/>
    </xf>
    <xf numFmtId="3" fontId="23" fillId="35" borderId="0" xfId="0" applyNumberFormat="1" applyFont="1" applyFill="1" applyBorder="1" applyAlignment="1">
      <alignment horizontal="right" vertical="center" wrapText="1"/>
    </xf>
    <xf numFmtId="0" fontId="23" fillId="34" borderId="10" xfId="0" applyFont="1" applyFill="1" applyBorder="1" applyAlignment="1">
      <alignment horizontal="right" vertical="center" wrapText="1"/>
    </xf>
    <xf numFmtId="3" fontId="23" fillId="35" borderId="12" xfId="0" applyNumberFormat="1" applyFont="1" applyFill="1" applyBorder="1" applyAlignment="1">
      <alignment horizontal="right" vertical="center" wrapText="1"/>
    </xf>
    <xf numFmtId="3" fontId="23" fillId="35" borderId="10" xfId="0" applyNumberFormat="1" applyFont="1" applyFill="1" applyBorder="1" applyAlignment="1">
      <alignment horizontal="right" vertical="center" wrapText="1"/>
    </xf>
    <xf numFmtId="0" fontId="23" fillId="34" borderId="0" xfId="0" applyFont="1" applyFill="1" applyAlignment="1">
      <alignment horizontal="left" vertical="center"/>
    </xf>
    <xf numFmtId="0" fontId="23" fillId="34" borderId="0" xfId="0" applyFont="1" applyFill="1">
      <alignment vertical="center"/>
    </xf>
    <xf numFmtId="3" fontId="23" fillId="35" borderId="11" xfId="0" applyNumberFormat="1" applyFont="1" applyFill="1" applyBorder="1" applyAlignment="1">
      <alignment horizontal="right" vertical="center"/>
    </xf>
    <xf numFmtId="3" fontId="23" fillId="0" borderId="11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left" vertical="center" indent="1"/>
    </xf>
    <xf numFmtId="177" fontId="23" fillId="0" borderId="0" xfId="0" applyNumberFormat="1" applyFont="1" applyFill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indent="1"/>
    </xf>
    <xf numFmtId="17" fontId="23" fillId="0" borderId="0" xfId="0" applyNumberFormat="1" applyFont="1" applyFill="1">
      <alignment vertical="center"/>
    </xf>
    <xf numFmtId="0" fontId="23" fillId="34" borderId="11" xfId="0" applyFont="1" applyFill="1" applyBorder="1" applyAlignment="1">
      <alignment horizontal="right" vertical="center" wrapText="1"/>
    </xf>
    <xf numFmtId="0" fontId="24" fillId="0" borderId="0" xfId="42" applyFont="1" applyAlignment="1">
      <alignment horizontal="left" vertical="center"/>
    </xf>
    <xf numFmtId="3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right" vertical="center" wrapText="1"/>
    </xf>
    <xf numFmtId="0" fontId="23" fillId="0" borderId="11" xfId="0" applyFont="1" applyFill="1" applyBorder="1" applyAlignment="1">
      <alignment horizontal="right" vertical="center" wrapText="1"/>
    </xf>
    <xf numFmtId="0" fontId="24" fillId="34" borderId="0" xfId="0" applyFont="1" applyFill="1" applyAlignment="1">
      <alignment horizontal="left" vertical="center" indent="2"/>
    </xf>
    <xf numFmtId="178" fontId="23" fillId="34" borderId="0" xfId="43" applyNumberFormat="1" applyFont="1" applyFill="1" applyBorder="1" applyAlignment="1">
      <alignment horizontal="right" vertical="center" wrapText="1"/>
    </xf>
    <xf numFmtId="178" fontId="23" fillId="35" borderId="0" xfId="43" applyNumberFormat="1" applyFont="1" applyFill="1" applyBorder="1" applyAlignment="1">
      <alignment horizontal="right" vertical="center" wrapText="1"/>
    </xf>
    <xf numFmtId="3" fontId="23" fillId="0" borderId="0" xfId="0" applyNumberFormat="1" applyFont="1" applyFill="1" applyAlignment="1">
      <alignment horizontal="right" vertical="center" wrapText="1"/>
    </xf>
    <xf numFmtId="0" fontId="23" fillId="35" borderId="0" xfId="0" applyFont="1" applyFill="1" applyAlignment="1">
      <alignment horizontal="left" vertical="center"/>
    </xf>
    <xf numFmtId="0" fontId="24" fillId="0" borderId="0" xfId="0" applyFont="1" applyFill="1">
      <alignment vertical="center"/>
    </xf>
    <xf numFmtId="3" fontId="24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>
      <alignment horizontal="right" vertical="center"/>
    </xf>
    <xf numFmtId="3" fontId="24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 wrapText="1"/>
    </xf>
    <xf numFmtId="38" fontId="23" fillId="34" borderId="0" xfId="43" applyFont="1" applyFill="1" applyBorder="1" applyAlignment="1">
      <alignment horizontal="right" vertical="center" wrapText="1"/>
    </xf>
    <xf numFmtId="38" fontId="23" fillId="35" borderId="0" xfId="43" applyFont="1" applyFill="1" applyBorder="1" applyAlignment="1">
      <alignment horizontal="right" vertical="center" wrapText="1"/>
    </xf>
    <xf numFmtId="3" fontId="23" fillId="34" borderId="0" xfId="43" applyNumberFormat="1" applyFont="1" applyFill="1" applyBorder="1" applyAlignment="1">
      <alignment horizontal="right" vertical="center" wrapText="1"/>
    </xf>
    <xf numFmtId="3" fontId="23" fillId="35" borderId="0" xfId="43" applyNumberFormat="1" applyFont="1" applyFill="1" applyBorder="1" applyAlignment="1">
      <alignment horizontal="right" vertical="center" wrapText="1"/>
    </xf>
    <xf numFmtId="3" fontId="24" fillId="0" borderId="0" xfId="43" applyNumberFormat="1" applyFont="1" applyFill="1" applyBorder="1" applyAlignment="1">
      <alignment horizontal="right" vertical="center" wrapText="1"/>
    </xf>
    <xf numFmtId="0" fontId="23" fillId="35" borderId="0" xfId="0" applyFont="1" applyFill="1" applyAlignment="1">
      <alignment horizontal="right" vertical="center"/>
    </xf>
    <xf numFmtId="0" fontId="24" fillId="35" borderId="0" xfId="0" applyFont="1" applyFill="1" applyAlignment="1">
      <alignment horizontal="left" vertical="center"/>
    </xf>
    <xf numFmtId="178" fontId="23" fillId="35" borderId="0" xfId="43" applyNumberFormat="1" applyFont="1" applyFill="1" applyAlignment="1">
      <alignment horizontal="right" vertical="center"/>
    </xf>
    <xf numFmtId="38" fontId="23" fillId="34" borderId="0" xfId="43" applyFont="1" applyFill="1" applyAlignment="1">
      <alignment horizontal="right" vertical="center" wrapText="1"/>
    </xf>
    <xf numFmtId="38" fontId="23" fillId="35" borderId="0" xfId="43" applyFont="1" applyFill="1" applyAlignment="1">
      <alignment horizontal="right" vertical="center" wrapText="1"/>
    </xf>
    <xf numFmtId="38" fontId="21" fillId="35" borderId="0" xfId="43" applyFont="1" applyFill="1" applyAlignment="1">
      <alignment horizontal="right" vertical="center"/>
    </xf>
    <xf numFmtId="0" fontId="23" fillId="34" borderId="0" xfId="0" applyFont="1" applyFill="1" applyAlignment="1">
      <alignment vertical="center" wrapText="1"/>
    </xf>
    <xf numFmtId="0" fontId="23" fillId="36" borderId="0" xfId="0" applyFont="1" applyFill="1">
      <alignment vertical="center"/>
    </xf>
    <xf numFmtId="178" fontId="23" fillId="36" borderId="0" xfId="43" applyNumberFormat="1" applyFont="1" applyFill="1" applyBorder="1" applyAlignment="1">
      <alignment horizontal="right" vertical="center" wrapText="1"/>
    </xf>
    <xf numFmtId="0" fontId="23" fillId="35" borderId="0" xfId="0" applyFont="1" applyFill="1" applyAlignment="1">
      <alignment vertical="center" wrapText="1"/>
    </xf>
    <xf numFmtId="0" fontId="23" fillId="36" borderId="0" xfId="0" applyFont="1" applyFill="1" applyAlignment="1">
      <alignment horizontal="right" vertical="center"/>
    </xf>
    <xf numFmtId="0" fontId="26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23" fillId="33" borderId="0" xfId="0" applyFont="1" applyFill="1">
      <alignment vertical="center"/>
    </xf>
    <xf numFmtId="0" fontId="27" fillId="0" borderId="0" xfId="0" applyFont="1">
      <alignment vertical="center"/>
    </xf>
    <xf numFmtId="0" fontId="28" fillId="0" borderId="0" xfId="42" applyFont="1">
      <alignment vertical="center"/>
    </xf>
    <xf numFmtId="0" fontId="29" fillId="33" borderId="0" xfId="0" applyFont="1" applyFill="1">
      <alignment vertical="center"/>
    </xf>
    <xf numFmtId="177" fontId="24" fillId="0" borderId="0" xfId="0" applyNumberFormat="1" applyFont="1" applyFill="1" applyAlignment="1">
      <alignment horizontal="right" vertical="center"/>
    </xf>
    <xf numFmtId="38" fontId="23" fillId="0" borderId="0" xfId="43" applyFont="1" applyFill="1" applyAlignment="1">
      <alignment horizontal="right" vertical="center"/>
    </xf>
    <xf numFmtId="38" fontId="24" fillId="0" borderId="0" xfId="43" applyFont="1" applyFill="1" applyAlignment="1">
      <alignment horizontal="right" vertical="center" wrapText="1"/>
    </xf>
    <xf numFmtId="38" fontId="21" fillId="0" borderId="0" xfId="43" applyFont="1" applyFill="1" applyAlignment="1">
      <alignment horizontal="right" vertical="center"/>
    </xf>
    <xf numFmtId="38" fontId="23" fillId="0" borderId="0" xfId="43" applyFont="1" applyFill="1" applyAlignment="1">
      <alignment horizontal="right" vertical="center" wrapText="1"/>
    </xf>
    <xf numFmtId="38" fontId="23" fillId="35" borderId="11" xfId="43" applyFont="1" applyFill="1" applyBorder="1" applyAlignment="1">
      <alignment horizontal="right" vertical="center" wrapText="1"/>
    </xf>
    <xf numFmtId="38" fontId="23" fillId="34" borderId="11" xfId="43" applyFont="1" applyFill="1" applyBorder="1" applyAlignment="1">
      <alignment horizontal="right" vertical="center" wrapText="1"/>
    </xf>
    <xf numFmtId="38" fontId="23" fillId="35" borderId="10" xfId="43" applyFont="1" applyFill="1" applyBorder="1" applyAlignment="1">
      <alignment horizontal="right" vertical="center" wrapText="1"/>
    </xf>
    <xf numFmtId="38" fontId="23" fillId="0" borderId="11" xfId="43" applyFont="1" applyFill="1" applyBorder="1" applyAlignment="1">
      <alignment horizontal="right" vertical="center" wrapText="1"/>
    </xf>
    <xf numFmtId="38" fontId="23" fillId="0" borderId="0" xfId="43" applyFont="1">
      <alignment vertical="center"/>
    </xf>
    <xf numFmtId="38" fontId="24" fillId="0" borderId="0" xfId="43" applyFont="1" applyFill="1" applyBorder="1" applyAlignment="1">
      <alignment horizontal="right" vertical="center" wrapText="1"/>
    </xf>
    <xf numFmtId="40" fontId="23" fillId="34" borderId="0" xfId="43" applyNumberFormat="1" applyFont="1" applyFill="1" applyBorder="1" applyAlignment="1">
      <alignment horizontal="right" vertical="center" wrapText="1"/>
    </xf>
    <xf numFmtId="40" fontId="23" fillId="35" borderId="0" xfId="43" applyNumberFormat="1" applyFont="1" applyFill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 indent="3"/>
    </xf>
    <xf numFmtId="3" fontId="23" fillId="0" borderId="11" xfId="0" applyNumberFormat="1" applyFont="1" applyFill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 indent="2"/>
    </xf>
    <xf numFmtId="179" fontId="23" fillId="35" borderId="0" xfId="0" applyNumberFormat="1" applyFont="1" applyFill="1" applyAlignment="1">
      <alignment horizontal="right" vertical="center"/>
    </xf>
    <xf numFmtId="3" fontId="23" fillId="0" borderId="10" xfId="0" applyNumberFormat="1" applyFont="1" applyFill="1" applyBorder="1" applyAlignment="1">
      <alignment horizontal="right" vertical="center" wrapText="1"/>
    </xf>
    <xf numFmtId="3" fontId="23" fillId="0" borderId="12" xfId="0" applyNumberFormat="1" applyFont="1" applyFill="1" applyBorder="1" applyAlignment="1">
      <alignment horizontal="right" vertical="center" wrapText="1"/>
    </xf>
    <xf numFmtId="0" fontId="23" fillId="35" borderId="0" xfId="0" applyFont="1" applyFill="1" applyAlignment="1">
      <alignment horizontal="left" vertical="center" wrapText="1" indent="1"/>
    </xf>
    <xf numFmtId="0" fontId="24" fillId="34" borderId="10" xfId="0" applyFont="1" applyFill="1" applyBorder="1" applyAlignment="1">
      <alignment horizontal="right" vertical="center" wrapText="1"/>
    </xf>
    <xf numFmtId="38" fontId="24" fillId="34" borderId="10" xfId="43" applyFont="1" applyFill="1" applyBorder="1" applyAlignment="1">
      <alignment horizontal="right" vertical="center" wrapText="1"/>
    </xf>
    <xf numFmtId="0" fontId="23" fillId="35" borderId="0" xfId="0" applyFont="1" applyFill="1" applyAlignment="1">
      <alignment horizontal="left" vertical="center" wrapText="1" indent="3"/>
    </xf>
    <xf numFmtId="0" fontId="0" fillId="0" borderId="0" xfId="0" applyFill="1">
      <alignment vertical="center"/>
    </xf>
    <xf numFmtId="0" fontId="23" fillId="0" borderId="10" xfId="0" applyFont="1" applyFill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 indent="4"/>
    </xf>
    <xf numFmtId="0" fontId="23" fillId="0" borderId="0" xfId="0" applyFont="1" applyFill="1" applyBorder="1" applyAlignment="1">
      <alignment horizontal="right" vertical="center" wrapText="1"/>
    </xf>
    <xf numFmtId="0" fontId="24" fillId="0" borderId="0" xfId="0" applyFont="1" applyFill="1" applyAlignment="1">
      <alignment horizontal="left" vertical="center" indent="3"/>
    </xf>
    <xf numFmtId="0" fontId="24" fillId="35" borderId="0" xfId="0" applyFont="1" applyFill="1" applyAlignment="1">
      <alignment horizontal="left" vertical="center" indent="1"/>
    </xf>
    <xf numFmtId="38" fontId="23" fillId="0" borderId="0" xfId="43" applyFont="1" applyFill="1" applyBorder="1" applyAlignment="1">
      <alignment horizontal="righ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E0F7F7"/>
      <color rgb="FF0B9CCC"/>
      <color rgb="FFDDEBF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1171-0EF4-49A5-93B6-0A959C067712}">
  <dimension ref="B2:Q15"/>
  <sheetViews>
    <sheetView showGridLines="0" tabSelected="1" zoomScale="90" zoomScaleNormal="90" zoomScaleSheetLayoutView="85" workbookViewId="0"/>
  </sheetViews>
  <sheetFormatPr defaultRowHeight="16.8" customHeight="1" x14ac:dyDescent="0.2"/>
  <cols>
    <col min="1" max="1" width="2.8984375" style="43" customWidth="1"/>
    <col min="2" max="2" width="4.8984375" style="43" customWidth="1"/>
    <col min="3" max="3" width="2.3984375" style="43" customWidth="1"/>
    <col min="4" max="5" width="11.19921875" style="43" customWidth="1"/>
    <col min="6" max="16384" width="8.796875" style="43"/>
  </cols>
  <sheetData>
    <row r="2" spans="2:17" ht="16.8" customHeight="1" x14ac:dyDescent="0.2">
      <c r="B2" s="73" t="s">
        <v>533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  <c r="N2" s="75" t="s">
        <v>537</v>
      </c>
      <c r="O2" s="75"/>
      <c r="P2" s="75"/>
    </row>
    <row r="3" spans="2:17" ht="16.8" customHeight="1" x14ac:dyDescent="0.2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N3" s="43" t="s">
        <v>538</v>
      </c>
      <c r="Q3" s="75"/>
    </row>
    <row r="4" spans="2:17" ht="16.8" customHeight="1" x14ac:dyDescent="0.2">
      <c r="B4" s="79" t="s">
        <v>534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6" spans="2:17" ht="16.8" customHeight="1" x14ac:dyDescent="0.2">
      <c r="C6" s="103"/>
      <c r="D6" s="103"/>
      <c r="E6" s="103"/>
      <c r="F6" s="103"/>
      <c r="G6" s="103"/>
      <c r="H6" s="103"/>
      <c r="I6" s="103"/>
      <c r="J6" s="103"/>
      <c r="K6" s="103"/>
    </row>
    <row r="7" spans="2:17" ht="16.8" customHeight="1" x14ac:dyDescent="0.2">
      <c r="B7" s="78" t="s">
        <v>535</v>
      </c>
    </row>
    <row r="8" spans="2:17" ht="16.8" customHeight="1" x14ac:dyDescent="0.2">
      <c r="B8" s="77"/>
      <c r="C8" s="103"/>
      <c r="D8" s="103"/>
      <c r="E8" s="103"/>
      <c r="F8" s="103"/>
      <c r="G8" s="103"/>
      <c r="H8" s="103"/>
      <c r="I8" s="103"/>
      <c r="J8" s="103"/>
    </row>
    <row r="9" spans="2:17" ht="16.8" customHeight="1" x14ac:dyDescent="0.2">
      <c r="B9" s="78" t="s">
        <v>536</v>
      </c>
    </row>
    <row r="10" spans="2:17" ht="16.8" customHeight="1" x14ac:dyDescent="0.2">
      <c r="B10" s="77"/>
      <c r="C10" s="103"/>
      <c r="D10" s="103"/>
      <c r="E10" s="103"/>
      <c r="F10" s="103"/>
      <c r="G10" s="103"/>
      <c r="H10" s="103"/>
      <c r="I10" s="103"/>
      <c r="J10" s="103"/>
      <c r="K10" s="103"/>
    </row>
    <row r="11" spans="2:17" ht="16.8" customHeight="1" x14ac:dyDescent="0.2">
      <c r="B11" s="78" t="s">
        <v>540</v>
      </c>
    </row>
    <row r="12" spans="2:17" ht="16.8" customHeight="1" x14ac:dyDescent="0.2">
      <c r="B12" s="77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2:17" ht="16.8" customHeight="1" x14ac:dyDescent="0.2">
      <c r="B13" s="78" t="s">
        <v>541</v>
      </c>
    </row>
    <row r="14" spans="2:17" ht="16.8" customHeight="1" x14ac:dyDescent="0.2">
      <c r="B14" s="77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2:17" ht="16.8" customHeight="1" x14ac:dyDescent="0.2">
      <c r="B15" s="78" t="s">
        <v>542</v>
      </c>
    </row>
  </sheetData>
  <mergeCells count="5">
    <mergeCell ref="C6:K6"/>
    <mergeCell ref="C8:J8"/>
    <mergeCell ref="C10:K10"/>
    <mergeCell ref="C12:O12"/>
    <mergeCell ref="C14:L14"/>
  </mergeCells>
  <phoneticPr fontId="18"/>
  <hyperlinks>
    <hyperlink ref="B7" location="'業績ハイライト (FH)'!A1" display="1.業務ハイライト / Financial Highlights" xr:uid="{8807FE2B-CB19-4150-B198-E5F3FFB494B5}"/>
    <hyperlink ref="B9" location="'主な経営指標 (KFI)'!A1" display="2.主な経営指標 / Key Financial Indicators" xr:uid="{41C2EC10-6A6F-49B3-9260-975B6C906C1F}"/>
    <hyperlink ref="B11" location="'貸借対照表 (BS)'!A1" display="3.貸借対照表（連結）/ Balance sheets (consolidated)" xr:uid="{54DB2D4A-3836-4E00-8807-A6E9B5149427}"/>
    <hyperlink ref="B13" location="'損益計算書 (PL)'!A1" display="4.損益計算書（連結）/ Profit and Loss Statement (consolidated)" xr:uid="{C230955A-2AC6-4DBB-B7F0-D8465FED8702}"/>
    <hyperlink ref="B15" location="'キャッシュフロー計算書 (CF)'!A1" display="5.キャッシュフロー計算書 / Statements of Cash Flows (consolidated)" xr:uid="{F97873F1-6738-469B-9FF6-D5B678D1A978}"/>
  </hyperlink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D7D1-C243-4E3F-A9FC-EE8739448FCD}">
  <dimension ref="B2:S62"/>
  <sheetViews>
    <sheetView showGridLines="0" zoomScale="80" zoomScaleNormal="80" zoomScaleSheetLayoutView="85" workbookViewId="0">
      <pane xSplit="3" ySplit="4" topLeftCell="E5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6.2" x14ac:dyDescent="0.2"/>
  <cols>
    <col min="1" max="1" width="2.8984375" style="4" customWidth="1"/>
    <col min="2" max="2" width="40.5" style="35" customWidth="1"/>
    <col min="3" max="3" width="61.59765625" style="35" customWidth="1"/>
    <col min="4" max="12" width="15.69921875" style="3" customWidth="1"/>
    <col min="13" max="19" width="17.09765625" style="3" customWidth="1"/>
    <col min="20" max="16384" width="9" style="4"/>
  </cols>
  <sheetData>
    <row r="2" spans="2:19" ht="17.25" customHeight="1" x14ac:dyDescent="0.2">
      <c r="B2" s="1" t="s">
        <v>308</v>
      </c>
      <c r="C2" s="1" t="s">
        <v>500</v>
      </c>
      <c r="D2" s="36"/>
      <c r="E2" s="36"/>
      <c r="F2" s="36"/>
      <c r="G2" s="36"/>
      <c r="H2" s="36"/>
      <c r="I2" s="36"/>
    </row>
    <row r="3" spans="2:19" ht="17.25" customHeight="1" x14ac:dyDescent="0.2">
      <c r="B3" s="1"/>
      <c r="C3" s="1"/>
      <c r="D3" s="5"/>
      <c r="E3" s="5"/>
      <c r="F3" s="5"/>
      <c r="G3" s="5"/>
      <c r="H3" s="5"/>
      <c r="J3" s="5"/>
      <c r="K3" s="2"/>
      <c r="L3" s="2" t="s">
        <v>539</v>
      </c>
    </row>
    <row r="4" spans="2:19" ht="17.25" customHeight="1" x14ac:dyDescent="0.2">
      <c r="B4" s="6"/>
      <c r="C4" s="6"/>
      <c r="D4" s="7">
        <v>43132</v>
      </c>
      <c r="E4" s="7">
        <v>43497</v>
      </c>
      <c r="F4" s="7">
        <v>43862</v>
      </c>
      <c r="G4" s="7">
        <v>44228</v>
      </c>
      <c r="H4" s="7">
        <v>44621</v>
      </c>
      <c r="I4" s="7">
        <v>44986</v>
      </c>
      <c r="J4" s="7">
        <v>45352</v>
      </c>
      <c r="K4" s="7">
        <v>45717</v>
      </c>
      <c r="L4" s="7">
        <v>46082</v>
      </c>
      <c r="S4" s="4"/>
    </row>
    <row r="5" spans="2:19" ht="17.25" customHeight="1" x14ac:dyDescent="0.2">
      <c r="B5" s="32" t="s">
        <v>502</v>
      </c>
      <c r="C5" s="32" t="s">
        <v>512</v>
      </c>
      <c r="D5" s="57">
        <v>16774</v>
      </c>
      <c r="E5" s="57">
        <v>18624</v>
      </c>
      <c r="F5" s="57">
        <v>21103</v>
      </c>
      <c r="G5" s="57">
        <v>30276</v>
      </c>
      <c r="H5" s="57">
        <v>43100</v>
      </c>
      <c r="I5" s="57">
        <v>52536</v>
      </c>
      <c r="J5" s="57">
        <v>43791</v>
      </c>
      <c r="K5" s="57">
        <v>40397</v>
      </c>
      <c r="L5" s="57">
        <v>44642</v>
      </c>
      <c r="N5" s="8"/>
      <c r="O5" s="8"/>
      <c r="Q5" s="4"/>
      <c r="R5" s="4"/>
      <c r="S5" s="4"/>
    </row>
    <row r="6" spans="2:19" ht="17.25" customHeight="1" x14ac:dyDescent="0.2">
      <c r="B6" s="9" t="s">
        <v>503</v>
      </c>
      <c r="C6" s="9" t="s">
        <v>505</v>
      </c>
      <c r="D6" s="58">
        <v>551</v>
      </c>
      <c r="E6" s="58">
        <v>187</v>
      </c>
      <c r="F6" s="58">
        <v>692</v>
      </c>
      <c r="G6" s="58">
        <v>2729</v>
      </c>
      <c r="H6" s="58">
        <v>4423</v>
      </c>
      <c r="I6" s="58">
        <v>7609</v>
      </c>
      <c r="J6" s="58">
        <v>3279</v>
      </c>
      <c r="K6" s="58">
        <v>2693</v>
      </c>
      <c r="L6" s="58">
        <v>3895</v>
      </c>
      <c r="N6" s="8"/>
      <c r="O6" s="8"/>
      <c r="Q6" s="4"/>
      <c r="R6" s="4"/>
      <c r="S6" s="4"/>
    </row>
    <row r="7" spans="2:19" s="3" customFormat="1" ht="17.25" customHeight="1" x14ac:dyDescent="0.2">
      <c r="B7" s="32" t="s">
        <v>159</v>
      </c>
      <c r="C7" s="32" t="s">
        <v>506</v>
      </c>
      <c r="D7" s="57">
        <v>608</v>
      </c>
      <c r="E7" s="57">
        <v>290</v>
      </c>
      <c r="F7" s="57">
        <v>690</v>
      </c>
      <c r="G7" s="57">
        <v>2772</v>
      </c>
      <c r="H7" s="57">
        <v>4441</v>
      </c>
      <c r="I7" s="57">
        <v>7645</v>
      </c>
      <c r="J7" s="57">
        <v>3280</v>
      </c>
      <c r="K7" s="57">
        <v>2700</v>
      </c>
      <c r="L7" s="57">
        <v>2588</v>
      </c>
      <c r="N7" s="8"/>
      <c r="O7" s="8"/>
    </row>
    <row r="8" spans="2:19" s="3" customFormat="1" ht="17.25" customHeight="1" x14ac:dyDescent="0.2">
      <c r="B8" s="9" t="s">
        <v>504</v>
      </c>
      <c r="C8" s="9" t="s">
        <v>507</v>
      </c>
      <c r="D8" s="58">
        <v>414</v>
      </c>
      <c r="E8" s="58">
        <v>170</v>
      </c>
      <c r="F8" s="58">
        <v>526</v>
      </c>
      <c r="G8" s="58">
        <v>2053</v>
      </c>
      <c r="H8" s="58">
        <v>3114</v>
      </c>
      <c r="I8" s="58">
        <v>5711</v>
      </c>
      <c r="J8" s="58">
        <v>2201</v>
      </c>
      <c r="K8" s="58">
        <v>1829</v>
      </c>
      <c r="L8" s="58">
        <v>1829</v>
      </c>
      <c r="N8" s="8"/>
      <c r="O8" s="8"/>
    </row>
    <row r="9" spans="2:19" s="3" customFormat="1" ht="17.25" customHeight="1" x14ac:dyDescent="0.2">
      <c r="B9" s="32" t="s">
        <v>307</v>
      </c>
      <c r="C9" s="32" t="s">
        <v>508</v>
      </c>
      <c r="D9" s="65">
        <v>5764</v>
      </c>
      <c r="E9" s="65">
        <v>5917</v>
      </c>
      <c r="F9" s="65">
        <v>7480</v>
      </c>
      <c r="G9" s="65">
        <v>11523</v>
      </c>
      <c r="H9" s="65">
        <v>16543</v>
      </c>
      <c r="I9" s="65">
        <v>21809</v>
      </c>
      <c r="J9" s="65">
        <v>21209</v>
      </c>
      <c r="K9" s="65">
        <v>19878</v>
      </c>
      <c r="L9" s="65">
        <v>22501</v>
      </c>
    </row>
    <row r="10" spans="2:19" s="3" customFormat="1" ht="17.25" customHeight="1" x14ac:dyDescent="0.2">
      <c r="B10" s="51" t="s">
        <v>501</v>
      </c>
      <c r="C10" s="51" t="s">
        <v>509</v>
      </c>
      <c r="D10" s="66">
        <v>3384</v>
      </c>
      <c r="E10" s="66">
        <v>3404</v>
      </c>
      <c r="F10" s="66">
        <v>3840</v>
      </c>
      <c r="G10" s="66">
        <v>5483</v>
      </c>
      <c r="H10" s="66">
        <v>8404</v>
      </c>
      <c r="I10" s="66">
        <v>13526</v>
      </c>
      <c r="J10" s="66">
        <v>14475</v>
      </c>
      <c r="K10" s="67">
        <v>14912</v>
      </c>
      <c r="L10" s="67">
        <v>16013</v>
      </c>
    </row>
    <row r="11" spans="2:19" s="3" customFormat="1" ht="17.25" customHeight="1" x14ac:dyDescent="0.2">
      <c r="B11" s="37" t="s">
        <v>543</v>
      </c>
      <c r="C11" s="38"/>
      <c r="D11" s="50"/>
      <c r="E11" s="50"/>
      <c r="F11" s="50"/>
      <c r="G11" s="50"/>
      <c r="H11" s="50"/>
      <c r="I11" s="50"/>
      <c r="J11" s="50"/>
      <c r="K11" s="2"/>
      <c r="L11" s="2"/>
    </row>
    <row r="12" spans="2:19" s="3" customFormat="1" ht="17.25" customHeight="1" x14ac:dyDescent="0.2">
      <c r="B12" s="38"/>
      <c r="C12" s="38"/>
      <c r="D12" s="50"/>
      <c r="E12" s="50"/>
      <c r="F12" s="50"/>
      <c r="G12" s="50"/>
      <c r="H12" s="50"/>
      <c r="I12" s="50"/>
      <c r="J12" s="50"/>
      <c r="K12" s="2"/>
      <c r="L12" s="2"/>
    </row>
    <row r="13" spans="2:19" s="3" customFormat="1" ht="17.25" customHeight="1" x14ac:dyDescent="0.2">
      <c r="B13" s="38"/>
      <c r="C13" s="38"/>
      <c r="D13" s="50"/>
      <c r="E13" s="50"/>
      <c r="F13" s="50"/>
      <c r="G13" s="50"/>
      <c r="H13" s="50"/>
      <c r="I13" s="50"/>
      <c r="J13" s="50"/>
      <c r="K13" s="2"/>
      <c r="L13" s="2"/>
    </row>
    <row r="14" spans="2:19" s="3" customFormat="1" ht="17.25" customHeight="1" x14ac:dyDescent="0.2">
      <c r="B14" s="1" t="s">
        <v>306</v>
      </c>
      <c r="C14" s="1" t="s">
        <v>510</v>
      </c>
      <c r="D14" s="50"/>
      <c r="E14" s="50"/>
      <c r="F14" s="50"/>
      <c r="G14" s="50"/>
      <c r="H14" s="50"/>
      <c r="I14" s="50"/>
      <c r="J14" s="50"/>
      <c r="K14" s="2"/>
      <c r="L14" s="2"/>
    </row>
    <row r="15" spans="2:19" s="3" customFormat="1" ht="17.25" customHeight="1" x14ac:dyDescent="0.2">
      <c r="B15" s="38"/>
      <c r="C15" s="38"/>
      <c r="D15" s="50"/>
      <c r="E15" s="50"/>
      <c r="F15" s="50"/>
      <c r="G15" s="50"/>
      <c r="H15" s="50"/>
      <c r="I15" s="50"/>
      <c r="J15" s="50"/>
      <c r="K15" s="2"/>
      <c r="L15" s="2" t="s">
        <v>539</v>
      </c>
    </row>
    <row r="16" spans="2:19" s="3" customFormat="1" ht="17.25" customHeight="1" x14ac:dyDescent="0.2">
      <c r="B16" s="6" t="s">
        <v>511</v>
      </c>
      <c r="C16" s="6" t="s">
        <v>513</v>
      </c>
      <c r="D16" s="7">
        <v>43132</v>
      </c>
      <c r="E16" s="7">
        <v>43497</v>
      </c>
      <c r="F16" s="7">
        <v>43862</v>
      </c>
      <c r="G16" s="7">
        <v>44228</v>
      </c>
      <c r="H16" s="7">
        <v>44621</v>
      </c>
      <c r="I16" s="7">
        <v>44986</v>
      </c>
      <c r="J16" s="7">
        <v>45352</v>
      </c>
      <c r="K16" s="7">
        <v>45717</v>
      </c>
      <c r="L16" s="7">
        <v>46082</v>
      </c>
    </row>
    <row r="17" spans="2:12" s="3" customFormat="1" ht="17.25" customHeight="1" x14ac:dyDescent="0.2">
      <c r="B17" s="32" t="s">
        <v>514</v>
      </c>
      <c r="C17" s="68" t="s">
        <v>520</v>
      </c>
      <c r="D17" s="57">
        <v>14186</v>
      </c>
      <c r="E17" s="57">
        <v>15246</v>
      </c>
      <c r="F17" s="57">
        <v>17634</v>
      </c>
      <c r="G17" s="57">
        <v>26768</v>
      </c>
      <c r="H17" s="57">
        <v>38189</v>
      </c>
      <c r="I17" s="57">
        <v>46759</v>
      </c>
      <c r="J17" s="57">
        <v>36682</v>
      </c>
      <c r="K17" s="57">
        <v>32582</v>
      </c>
      <c r="L17" s="57">
        <v>35534</v>
      </c>
    </row>
    <row r="18" spans="2:12" s="3" customFormat="1" ht="17.25" customHeight="1" x14ac:dyDescent="0.2">
      <c r="B18" s="9" t="s">
        <v>515</v>
      </c>
      <c r="C18" s="9" t="s">
        <v>524</v>
      </c>
      <c r="D18" s="58">
        <v>11400</v>
      </c>
      <c r="E18" s="58">
        <v>9006</v>
      </c>
      <c r="F18" s="58">
        <v>10411</v>
      </c>
      <c r="G18" s="58">
        <v>18454</v>
      </c>
      <c r="H18" s="58">
        <v>28215</v>
      </c>
      <c r="I18" s="58">
        <v>36811</v>
      </c>
      <c r="J18" s="58">
        <v>27009</v>
      </c>
      <c r="K18" s="58">
        <v>23956</v>
      </c>
      <c r="L18" s="58">
        <v>26715</v>
      </c>
    </row>
    <row r="19" spans="2:12" s="3" customFormat="1" ht="17.25" customHeight="1" x14ac:dyDescent="0.2">
      <c r="B19" s="32" t="s">
        <v>516</v>
      </c>
      <c r="C19" s="32" t="s">
        <v>525</v>
      </c>
      <c r="D19" s="57">
        <v>1904</v>
      </c>
      <c r="E19" s="57">
        <v>2870</v>
      </c>
      <c r="F19" s="57">
        <v>3604</v>
      </c>
      <c r="G19" s="57">
        <v>3465</v>
      </c>
      <c r="H19" s="57">
        <v>4210</v>
      </c>
      <c r="I19" s="57">
        <v>4457</v>
      </c>
      <c r="J19" s="57">
        <v>4271</v>
      </c>
      <c r="K19" s="57">
        <v>3169</v>
      </c>
      <c r="L19" s="57">
        <v>3587</v>
      </c>
    </row>
    <row r="20" spans="2:12" s="3" customFormat="1" ht="17.25" customHeight="1" x14ac:dyDescent="0.2">
      <c r="B20" s="9" t="s">
        <v>517</v>
      </c>
      <c r="C20" s="9" t="s">
        <v>526</v>
      </c>
      <c r="D20" s="58">
        <v>881</v>
      </c>
      <c r="E20" s="58">
        <v>3369</v>
      </c>
      <c r="F20" s="58">
        <v>3618</v>
      </c>
      <c r="G20" s="58">
        <v>4848</v>
      </c>
      <c r="H20" s="58">
        <v>5762</v>
      </c>
      <c r="I20" s="58">
        <v>5490</v>
      </c>
      <c r="J20" s="58">
        <v>5402</v>
      </c>
      <c r="K20" s="58">
        <v>5455</v>
      </c>
      <c r="L20" s="58">
        <v>5231</v>
      </c>
    </row>
    <row r="21" spans="2:12" s="3" customFormat="1" ht="17.25" customHeight="1" x14ac:dyDescent="0.2">
      <c r="B21" s="32" t="s">
        <v>518</v>
      </c>
      <c r="C21" s="68" t="s">
        <v>522</v>
      </c>
      <c r="D21" s="57">
        <v>2587</v>
      </c>
      <c r="E21" s="57">
        <v>3112</v>
      </c>
      <c r="F21" s="57">
        <v>3194</v>
      </c>
      <c r="G21" s="57">
        <v>3225</v>
      </c>
      <c r="H21" s="57">
        <v>4590</v>
      </c>
      <c r="I21" s="57">
        <v>5483</v>
      </c>
      <c r="J21" s="57">
        <v>6818</v>
      </c>
      <c r="K21" s="57">
        <v>7531</v>
      </c>
      <c r="L21" s="57">
        <v>8855</v>
      </c>
    </row>
    <row r="22" spans="2:12" s="3" customFormat="1" ht="17.25" customHeight="1" x14ac:dyDescent="0.2">
      <c r="B22" s="9" t="s">
        <v>519</v>
      </c>
      <c r="C22" s="9" t="s">
        <v>523</v>
      </c>
      <c r="D22" s="58" t="s">
        <v>77</v>
      </c>
      <c r="E22" s="58">
        <v>267</v>
      </c>
      <c r="F22" s="58">
        <v>274</v>
      </c>
      <c r="G22" s="58">
        <v>282</v>
      </c>
      <c r="H22" s="58">
        <v>320</v>
      </c>
      <c r="I22" s="58">
        <v>294</v>
      </c>
      <c r="J22" s="58">
        <v>290</v>
      </c>
      <c r="K22" s="58">
        <v>283</v>
      </c>
      <c r="L22" s="58">
        <v>252</v>
      </c>
    </row>
    <row r="23" spans="2:12" s="3" customFormat="1" ht="17.25" customHeight="1" x14ac:dyDescent="0.2">
      <c r="B23" s="32" t="s">
        <v>305</v>
      </c>
      <c r="C23" s="32" t="s">
        <v>527</v>
      </c>
      <c r="D23" s="57">
        <v>16774</v>
      </c>
      <c r="E23" s="57">
        <v>18624</v>
      </c>
      <c r="F23" s="57">
        <v>21103</v>
      </c>
      <c r="G23" s="57">
        <v>30276</v>
      </c>
      <c r="H23" s="57">
        <v>43100</v>
      </c>
      <c r="I23" s="57">
        <v>52536</v>
      </c>
      <c r="J23" s="57">
        <v>43791</v>
      </c>
      <c r="K23" s="57">
        <v>40397</v>
      </c>
      <c r="L23" s="57">
        <v>44642</v>
      </c>
    </row>
    <row r="24" spans="2:12" s="3" customFormat="1" ht="17.25" customHeight="1" x14ac:dyDescent="0.2">
      <c r="B24" s="32"/>
      <c r="C24" s="32"/>
      <c r="D24" s="48"/>
      <c r="E24" s="48"/>
      <c r="F24" s="48"/>
      <c r="G24" s="48"/>
      <c r="H24" s="48"/>
      <c r="I24" s="48"/>
      <c r="J24" s="48"/>
      <c r="K24" s="48"/>
      <c r="L24" s="48"/>
    </row>
    <row r="25" spans="2:12" s="3" customFormat="1" ht="17.25" customHeight="1" x14ac:dyDescent="0.2">
      <c r="B25" s="32"/>
      <c r="C25" s="32"/>
      <c r="D25" s="48"/>
      <c r="E25" s="48"/>
      <c r="F25" s="48"/>
      <c r="G25" s="48"/>
      <c r="H25" s="48"/>
      <c r="I25" s="48"/>
      <c r="J25" s="48"/>
      <c r="K25" s="2"/>
      <c r="L25" s="2" t="s">
        <v>451</v>
      </c>
    </row>
    <row r="26" spans="2:12" s="3" customFormat="1" ht="17.25" customHeight="1" x14ac:dyDescent="0.2">
      <c r="B26" s="6" t="s">
        <v>528</v>
      </c>
      <c r="C26" s="6" t="s">
        <v>529</v>
      </c>
      <c r="D26" s="7">
        <v>43132</v>
      </c>
      <c r="E26" s="7">
        <v>43497</v>
      </c>
      <c r="F26" s="7">
        <v>43862</v>
      </c>
      <c r="G26" s="7">
        <v>44228</v>
      </c>
      <c r="H26" s="7">
        <v>44621</v>
      </c>
      <c r="I26" s="7">
        <v>44986</v>
      </c>
      <c r="J26" s="7">
        <v>45352</v>
      </c>
      <c r="K26" s="7">
        <v>45717</v>
      </c>
      <c r="L26" s="7">
        <v>46082</v>
      </c>
    </row>
    <row r="27" spans="2:12" s="3" customFormat="1" ht="17.25" customHeight="1" x14ac:dyDescent="0.2">
      <c r="B27" s="32" t="s">
        <v>514</v>
      </c>
      <c r="C27" s="68" t="s">
        <v>520</v>
      </c>
      <c r="D27" s="48">
        <f t="shared" ref="D27:L27" si="0">D17/D$23*100</f>
        <v>84.571360438774292</v>
      </c>
      <c r="E27" s="48">
        <f t="shared" si="0"/>
        <v>81.862113402061851</v>
      </c>
      <c r="F27" s="48">
        <f t="shared" si="0"/>
        <v>83.561578922428097</v>
      </c>
      <c r="G27" s="48">
        <f t="shared" si="0"/>
        <v>88.413264632051792</v>
      </c>
      <c r="H27" s="48">
        <f t="shared" si="0"/>
        <v>88.60556844547564</v>
      </c>
      <c r="I27" s="48">
        <f t="shared" si="0"/>
        <v>89.003730775087561</v>
      </c>
      <c r="J27" s="48">
        <f t="shared" si="0"/>
        <v>83.76607065378731</v>
      </c>
      <c r="K27" s="48">
        <f t="shared" si="0"/>
        <v>80.654504047330249</v>
      </c>
      <c r="L27" s="48">
        <f t="shared" si="0"/>
        <v>79.5976882756149</v>
      </c>
    </row>
    <row r="28" spans="2:12" s="3" customFormat="1" ht="17.25" customHeight="1" x14ac:dyDescent="0.2">
      <c r="B28" s="9" t="s">
        <v>515</v>
      </c>
      <c r="C28" s="9" t="s">
        <v>524</v>
      </c>
      <c r="D28" s="49">
        <f t="shared" ref="D28" si="1">D18/D$23*100</f>
        <v>67.962322642184333</v>
      </c>
      <c r="E28" s="49">
        <f t="shared" ref="E28:L32" si="2">E18/E$23*100</f>
        <v>48.356958762886599</v>
      </c>
      <c r="F28" s="49">
        <f t="shared" si="2"/>
        <v>49.334217883713215</v>
      </c>
      <c r="G28" s="49">
        <f t="shared" si="2"/>
        <v>60.952569692165412</v>
      </c>
      <c r="H28" s="49">
        <f t="shared" si="2"/>
        <v>65.464037122969842</v>
      </c>
      <c r="I28" s="49">
        <f t="shared" si="2"/>
        <v>70.068143749048275</v>
      </c>
      <c r="J28" s="49">
        <f t="shared" si="2"/>
        <v>61.677056929506058</v>
      </c>
      <c r="K28" s="49">
        <f t="shared" si="2"/>
        <v>59.301433274748128</v>
      </c>
      <c r="L28" s="49">
        <f t="shared" si="2"/>
        <v>59.842748980780435</v>
      </c>
    </row>
    <row r="29" spans="2:12" s="3" customFormat="1" ht="17.25" customHeight="1" x14ac:dyDescent="0.2">
      <c r="B29" s="32" t="s">
        <v>516</v>
      </c>
      <c r="C29" s="32" t="s">
        <v>525</v>
      </c>
      <c r="D29" s="48">
        <f t="shared" ref="D29" si="3">D19/D$23*100</f>
        <v>11.350900202694646</v>
      </c>
      <c r="E29" s="48">
        <f t="shared" si="2"/>
        <v>15.410223367697595</v>
      </c>
      <c r="F29" s="48">
        <f t="shared" si="2"/>
        <v>17.078140548737146</v>
      </c>
      <c r="G29" s="48">
        <f t="shared" si="2"/>
        <v>11.444708680142687</v>
      </c>
      <c r="H29" s="48">
        <f t="shared" si="2"/>
        <v>9.7679814385150809</v>
      </c>
      <c r="I29" s="48">
        <f t="shared" si="2"/>
        <v>8.483706410842089</v>
      </c>
      <c r="J29" s="48">
        <f t="shared" si="2"/>
        <v>9.7531456235299494</v>
      </c>
      <c r="K29" s="48">
        <f t="shared" si="2"/>
        <v>7.8446419288561025</v>
      </c>
      <c r="L29" s="48">
        <f t="shared" si="2"/>
        <v>8.0350342726580362</v>
      </c>
    </row>
    <row r="30" spans="2:12" s="3" customFormat="1" ht="17.25" customHeight="1" x14ac:dyDescent="0.2">
      <c r="B30" s="9" t="s">
        <v>517</v>
      </c>
      <c r="C30" s="9" t="s">
        <v>526</v>
      </c>
      <c r="D30" s="49">
        <f t="shared" ref="D30" si="4">D20/D$23*100</f>
        <v>5.2521759866459998</v>
      </c>
      <c r="E30" s="49">
        <f t="shared" si="2"/>
        <v>18.089561855670102</v>
      </c>
      <c r="F30" s="49">
        <f t="shared" si="2"/>
        <v>17.144481827228354</v>
      </c>
      <c r="G30" s="49">
        <f t="shared" si="2"/>
        <v>16.012683313515655</v>
      </c>
      <c r="H30" s="49">
        <f t="shared" si="2"/>
        <v>13.368909512761022</v>
      </c>
      <c r="I30" s="49">
        <f t="shared" si="2"/>
        <v>10.449977158519872</v>
      </c>
      <c r="J30" s="49">
        <f t="shared" si="2"/>
        <v>12.335868100751297</v>
      </c>
      <c r="K30" s="49">
        <f t="shared" si="2"/>
        <v>13.503477981038195</v>
      </c>
      <c r="L30" s="49">
        <f t="shared" si="2"/>
        <v>11.7176649791676</v>
      </c>
    </row>
    <row r="31" spans="2:12" s="3" customFormat="1" ht="17.25" customHeight="1" x14ac:dyDescent="0.2">
      <c r="B31" s="32" t="s">
        <v>518</v>
      </c>
      <c r="C31" s="68" t="s">
        <v>522</v>
      </c>
      <c r="D31" s="48">
        <f t="shared" ref="D31" si="5">D21/D$23*100</f>
        <v>15.422677953976391</v>
      </c>
      <c r="E31" s="48">
        <f t="shared" si="2"/>
        <v>16.709621993127147</v>
      </c>
      <c r="F31" s="48">
        <f t="shared" si="2"/>
        <v>15.135288821494575</v>
      </c>
      <c r="G31" s="48">
        <f t="shared" si="2"/>
        <v>10.652001585414189</v>
      </c>
      <c r="H31" s="48">
        <f t="shared" si="2"/>
        <v>10.649651972157773</v>
      </c>
      <c r="I31" s="48">
        <f t="shared" si="2"/>
        <v>10.43665296177859</v>
      </c>
      <c r="J31" s="48">
        <f t="shared" si="2"/>
        <v>15.569409239341416</v>
      </c>
      <c r="K31" s="48">
        <f t="shared" si="2"/>
        <v>18.642473450998835</v>
      </c>
      <c r="L31" s="48">
        <f t="shared" si="2"/>
        <v>19.83558084315219</v>
      </c>
    </row>
    <row r="32" spans="2:12" s="3" customFormat="1" ht="17.25" customHeight="1" x14ac:dyDescent="0.2">
      <c r="B32" s="9" t="s">
        <v>519</v>
      </c>
      <c r="C32" s="9" t="s">
        <v>523</v>
      </c>
      <c r="D32" s="49" t="s">
        <v>545</v>
      </c>
      <c r="E32" s="49">
        <f t="shared" si="2"/>
        <v>1.4336340206185567</v>
      </c>
      <c r="F32" s="49">
        <f t="shared" si="2"/>
        <v>1.2983935933279629</v>
      </c>
      <c r="G32" s="49">
        <f t="shared" si="2"/>
        <v>0.931430836305985</v>
      </c>
      <c r="H32" s="49">
        <f t="shared" si="2"/>
        <v>0.74245939675174011</v>
      </c>
      <c r="I32" s="49">
        <f t="shared" si="2"/>
        <v>0.55961626313385104</v>
      </c>
      <c r="J32" s="49">
        <f t="shared" si="2"/>
        <v>0.66223653262085813</v>
      </c>
      <c r="K32" s="49">
        <f t="shared" si="2"/>
        <v>0.70054707032700447</v>
      </c>
      <c r="L32" s="49">
        <f t="shared" si="2"/>
        <v>0.56449083822409396</v>
      </c>
    </row>
    <row r="33" spans="2:12" s="3" customFormat="1" ht="17.25" customHeight="1" x14ac:dyDescent="0.2">
      <c r="B33" s="32" t="s">
        <v>305</v>
      </c>
      <c r="C33" s="32" t="s">
        <v>527</v>
      </c>
      <c r="D33" s="48">
        <f t="shared" ref="D33:K33" si="6">D23/D$23*100</f>
        <v>100</v>
      </c>
      <c r="E33" s="48">
        <f t="shared" si="6"/>
        <v>100</v>
      </c>
      <c r="F33" s="48">
        <f t="shared" si="6"/>
        <v>100</v>
      </c>
      <c r="G33" s="48">
        <f t="shared" si="6"/>
        <v>100</v>
      </c>
      <c r="H33" s="48">
        <f t="shared" si="6"/>
        <v>100</v>
      </c>
      <c r="I33" s="48">
        <f t="shared" si="6"/>
        <v>100</v>
      </c>
      <c r="J33" s="48">
        <f t="shared" si="6"/>
        <v>100</v>
      </c>
      <c r="K33" s="48">
        <f t="shared" si="6"/>
        <v>100</v>
      </c>
      <c r="L33" s="48">
        <f t="shared" ref="L33" si="7">L23/L$23*100</f>
        <v>100</v>
      </c>
    </row>
    <row r="34" spans="2:12" customFormat="1" ht="17.25" customHeight="1" x14ac:dyDescent="0.2"/>
    <row r="35" spans="2:12" customFormat="1" ht="17.25" customHeight="1" x14ac:dyDescent="0.2">
      <c r="K35" s="2"/>
      <c r="L35" s="2" t="s">
        <v>451</v>
      </c>
    </row>
    <row r="36" spans="2:12" customFormat="1" ht="17.25" customHeight="1" x14ac:dyDescent="0.2">
      <c r="B36" s="6" t="s">
        <v>530</v>
      </c>
      <c r="C36" s="6" t="s">
        <v>544</v>
      </c>
      <c r="D36" s="7">
        <v>43132</v>
      </c>
      <c r="E36" s="7">
        <v>43497</v>
      </c>
      <c r="F36" s="7">
        <v>43862</v>
      </c>
      <c r="G36" s="7">
        <v>44228</v>
      </c>
      <c r="H36" s="7">
        <v>44621</v>
      </c>
      <c r="I36" s="7">
        <v>44986</v>
      </c>
      <c r="J36" s="7">
        <v>45352</v>
      </c>
      <c r="K36" s="7">
        <v>45717</v>
      </c>
      <c r="L36" s="7">
        <v>46082</v>
      </c>
    </row>
    <row r="37" spans="2:12" s="72" customFormat="1" ht="17.25" customHeight="1" x14ac:dyDescent="0.2">
      <c r="B37" s="69" t="s">
        <v>515</v>
      </c>
      <c r="C37" s="69" t="s">
        <v>524</v>
      </c>
      <c r="D37" s="70">
        <f t="shared" ref="D37:L37" si="8">D18/D$17*100</f>
        <v>80.360919216128579</v>
      </c>
      <c r="E37" s="70">
        <f t="shared" si="8"/>
        <v>59.071231798504527</v>
      </c>
      <c r="F37" s="70">
        <f t="shared" si="8"/>
        <v>59.03935578995123</v>
      </c>
      <c r="G37" s="70">
        <f t="shared" si="8"/>
        <v>68.940526001195451</v>
      </c>
      <c r="H37" s="70">
        <f t="shared" si="8"/>
        <v>73.8825316190526</v>
      </c>
      <c r="I37" s="70">
        <f t="shared" si="8"/>
        <v>78.724951346264888</v>
      </c>
      <c r="J37" s="70">
        <f t="shared" si="8"/>
        <v>73.630118314159532</v>
      </c>
      <c r="K37" s="70">
        <f t="shared" si="8"/>
        <v>73.525259345650966</v>
      </c>
      <c r="L37" s="70">
        <f t="shared" si="8"/>
        <v>75.181516294253399</v>
      </c>
    </row>
    <row r="38" spans="2:12" s="3" customFormat="1" ht="17.25" customHeight="1" x14ac:dyDescent="0.2">
      <c r="B38" s="9" t="s">
        <v>516</v>
      </c>
      <c r="C38" s="9" t="s">
        <v>525</v>
      </c>
      <c r="D38" s="49">
        <f t="shared" ref="D38" si="9">D19/D$17*100</f>
        <v>13.421683349781475</v>
      </c>
      <c r="E38" s="49">
        <f t="shared" ref="E38:L39" si="10">E19/E$17*100</f>
        <v>18.824609733700644</v>
      </c>
      <c r="F38" s="49">
        <f t="shared" si="10"/>
        <v>20.437790631734153</v>
      </c>
      <c r="G38" s="49">
        <f t="shared" si="10"/>
        <v>12.944560669456068</v>
      </c>
      <c r="H38" s="49">
        <f t="shared" si="10"/>
        <v>11.02411689229883</v>
      </c>
      <c r="I38" s="49">
        <f t="shared" si="10"/>
        <v>9.5318548300861874</v>
      </c>
      <c r="J38" s="49">
        <f t="shared" si="10"/>
        <v>11.643312796466931</v>
      </c>
      <c r="K38" s="49">
        <f t="shared" si="10"/>
        <v>9.7262292063102329</v>
      </c>
      <c r="L38" s="49">
        <f t="shared" si="10"/>
        <v>10.09455732537851</v>
      </c>
    </row>
    <row r="39" spans="2:12" s="72" customFormat="1" ht="17.25" customHeight="1" x14ac:dyDescent="0.2">
      <c r="B39" s="69" t="s">
        <v>517</v>
      </c>
      <c r="C39" s="69" t="s">
        <v>526</v>
      </c>
      <c r="D39" s="70">
        <f t="shared" ref="D39" si="11">D20/D$17*100</f>
        <v>6.2103482306499362</v>
      </c>
      <c r="E39" s="70">
        <f t="shared" si="10"/>
        <v>22.097599370326641</v>
      </c>
      <c r="F39" s="70">
        <f t="shared" si="10"/>
        <v>20.517182715209255</v>
      </c>
      <c r="G39" s="70">
        <f t="shared" si="10"/>
        <v>18.111177525403466</v>
      </c>
      <c r="H39" s="70">
        <f t="shared" si="10"/>
        <v>15.088114378485951</v>
      </c>
      <c r="I39" s="70">
        <f t="shared" si="10"/>
        <v>11.741055197929811</v>
      </c>
      <c r="J39" s="70">
        <f t="shared" si="10"/>
        <v>14.726568889373533</v>
      </c>
      <c r="K39" s="70">
        <f t="shared" si="10"/>
        <v>16.742373089435887</v>
      </c>
      <c r="L39" s="70">
        <f t="shared" si="10"/>
        <v>14.721112174255643</v>
      </c>
    </row>
    <row r="40" spans="2:12" s="3" customFormat="1" ht="17.25" customHeight="1" x14ac:dyDescent="0.2">
      <c r="B40" s="9" t="s">
        <v>514</v>
      </c>
      <c r="C40" s="71" t="s">
        <v>520</v>
      </c>
      <c r="D40" s="49">
        <f>D17/D$17*100</f>
        <v>100</v>
      </c>
      <c r="E40" s="49">
        <f t="shared" ref="E40:K40" si="12">E17/E$17*100</f>
        <v>100</v>
      </c>
      <c r="F40" s="49">
        <f t="shared" si="12"/>
        <v>100</v>
      </c>
      <c r="G40" s="49">
        <f t="shared" si="12"/>
        <v>100</v>
      </c>
      <c r="H40" s="49">
        <f t="shared" si="12"/>
        <v>100</v>
      </c>
      <c r="I40" s="49">
        <f t="shared" si="12"/>
        <v>100</v>
      </c>
      <c r="J40" s="49">
        <f t="shared" si="12"/>
        <v>100</v>
      </c>
      <c r="K40" s="49">
        <f t="shared" si="12"/>
        <v>100</v>
      </c>
      <c r="L40" s="49">
        <f t="shared" ref="L40" si="13">L17/L$17*100</f>
        <v>100</v>
      </c>
    </row>
    <row r="41" spans="2:12" s="3" customFormat="1" ht="17.25" customHeight="1" x14ac:dyDescent="0.2">
      <c r="B41" s="32"/>
      <c r="C41" s="32"/>
      <c r="D41" s="48"/>
      <c r="E41" s="48"/>
      <c r="F41" s="48"/>
      <c r="G41" s="48"/>
      <c r="H41" s="48"/>
      <c r="I41" s="48"/>
      <c r="J41" s="48"/>
      <c r="K41" s="48"/>
      <c r="L41" s="48"/>
    </row>
    <row r="42" spans="2:12" s="3" customFormat="1" ht="17.25" customHeight="1" x14ac:dyDescent="0.2">
      <c r="B42" s="32"/>
      <c r="C42" s="32"/>
      <c r="D42" s="48"/>
      <c r="E42" s="48"/>
      <c r="F42" s="48"/>
      <c r="G42" s="48"/>
      <c r="H42" s="48"/>
      <c r="I42" s="48"/>
      <c r="J42" s="48"/>
      <c r="K42" s="2"/>
      <c r="L42" s="2" t="s">
        <v>539</v>
      </c>
    </row>
    <row r="43" spans="2:12" customFormat="1" ht="17.25" customHeight="1" x14ac:dyDescent="0.2">
      <c r="B43" s="6" t="s">
        <v>531</v>
      </c>
      <c r="C43" s="6" t="s">
        <v>532</v>
      </c>
      <c r="D43" s="7">
        <v>43132</v>
      </c>
      <c r="E43" s="7">
        <v>43497</v>
      </c>
      <c r="F43" s="7">
        <v>43862</v>
      </c>
      <c r="G43" s="7">
        <v>44228</v>
      </c>
      <c r="H43" s="7">
        <v>44621</v>
      </c>
      <c r="I43" s="7">
        <v>44986</v>
      </c>
      <c r="J43" s="7">
        <v>45352</v>
      </c>
      <c r="K43" s="7">
        <v>45717</v>
      </c>
      <c r="L43" s="7">
        <v>46082</v>
      </c>
    </row>
    <row r="44" spans="2:12" s="3" customFormat="1" ht="17.25" customHeight="1" x14ac:dyDescent="0.2">
      <c r="B44" s="32" t="s">
        <v>514</v>
      </c>
      <c r="C44" s="68" t="s">
        <v>520</v>
      </c>
      <c r="D44" s="57">
        <v>525</v>
      </c>
      <c r="E44" s="57">
        <v>140</v>
      </c>
      <c r="F44" s="57">
        <v>662</v>
      </c>
      <c r="G44" s="57">
        <v>2633</v>
      </c>
      <c r="H44" s="57">
        <v>4243</v>
      </c>
      <c r="I44" s="57">
        <v>7379</v>
      </c>
      <c r="J44" s="57">
        <v>2980</v>
      </c>
      <c r="K44" s="57">
        <v>2398</v>
      </c>
      <c r="L44" s="57">
        <v>3517</v>
      </c>
    </row>
    <row r="45" spans="2:12" s="3" customFormat="1" ht="17.25" customHeight="1" x14ac:dyDescent="0.2">
      <c r="B45" s="9" t="s">
        <v>518</v>
      </c>
      <c r="C45" s="9" t="s">
        <v>521</v>
      </c>
      <c r="D45" s="58">
        <v>26</v>
      </c>
      <c r="E45" s="58">
        <v>44</v>
      </c>
      <c r="F45" s="58">
        <v>28</v>
      </c>
      <c r="G45" s="58">
        <v>74</v>
      </c>
      <c r="H45" s="58">
        <v>156</v>
      </c>
      <c r="I45" s="58">
        <v>202</v>
      </c>
      <c r="J45" s="58">
        <v>254</v>
      </c>
      <c r="K45" s="58">
        <v>256</v>
      </c>
      <c r="L45" s="58">
        <v>353</v>
      </c>
    </row>
    <row r="46" spans="2:12" s="3" customFormat="1" ht="17.25" customHeight="1" x14ac:dyDescent="0.2">
      <c r="B46" s="32" t="s">
        <v>519</v>
      </c>
      <c r="C46" s="32" t="s">
        <v>333</v>
      </c>
      <c r="D46" s="57" t="s">
        <v>77</v>
      </c>
      <c r="E46" s="57">
        <v>2</v>
      </c>
      <c r="F46" s="57">
        <v>1</v>
      </c>
      <c r="G46" s="57">
        <v>21</v>
      </c>
      <c r="H46" s="57">
        <v>23</v>
      </c>
      <c r="I46" s="57">
        <v>27</v>
      </c>
      <c r="J46" s="57">
        <v>44</v>
      </c>
      <c r="K46" s="57">
        <v>38</v>
      </c>
      <c r="L46" s="57">
        <v>24</v>
      </c>
    </row>
    <row r="47" spans="2:12" s="3" customFormat="1" ht="17.25" customHeight="1" x14ac:dyDescent="0.2">
      <c r="B47" s="32"/>
      <c r="C47" s="32"/>
      <c r="D47" s="48"/>
      <c r="E47" s="48"/>
      <c r="F47" s="48"/>
      <c r="G47" s="48"/>
      <c r="H47" s="48"/>
      <c r="I47" s="48"/>
      <c r="J47" s="48"/>
      <c r="K47" s="48"/>
      <c r="L47" s="48"/>
    </row>
    <row r="48" spans="2:12" s="3" customFormat="1" ht="17.25" customHeight="1" x14ac:dyDescent="0.2">
      <c r="B48" s="32"/>
      <c r="C48" s="32"/>
      <c r="D48" s="48"/>
      <c r="E48" s="48"/>
      <c r="F48" s="48"/>
      <c r="G48" s="48"/>
      <c r="H48" s="48"/>
      <c r="I48" s="48"/>
      <c r="J48" s="48"/>
      <c r="K48" s="48"/>
      <c r="L48" s="48"/>
    </row>
    <row r="55" spans="2:9" ht="17.25" customHeight="1" x14ac:dyDescent="0.2">
      <c r="D55" s="8"/>
      <c r="E55" s="8"/>
      <c r="F55" s="8"/>
      <c r="G55" s="8"/>
      <c r="H55" s="8"/>
      <c r="I55" s="8"/>
    </row>
    <row r="56" spans="2:9" s="3" customFormat="1" ht="17.25" customHeight="1" x14ac:dyDescent="0.2">
      <c r="B56" s="35"/>
      <c r="C56" s="35"/>
    </row>
    <row r="58" spans="2:9" ht="17.25" customHeight="1" x14ac:dyDescent="0.2">
      <c r="D58" s="8"/>
      <c r="E58" s="8"/>
      <c r="F58" s="8"/>
      <c r="G58" s="8"/>
      <c r="H58" s="8"/>
      <c r="I58" s="8"/>
    </row>
    <row r="59" spans="2:9" s="3" customFormat="1" ht="17.25" customHeight="1" x14ac:dyDescent="0.2">
      <c r="B59" s="35"/>
      <c r="C59" s="35"/>
    </row>
    <row r="60" spans="2:9" ht="17.25" customHeight="1" x14ac:dyDescent="0.2">
      <c r="D60" s="8"/>
      <c r="E60" s="8"/>
      <c r="F60" s="8"/>
      <c r="G60" s="8"/>
      <c r="H60" s="8"/>
      <c r="I60" s="8"/>
    </row>
    <row r="61" spans="2:9" s="3" customFormat="1" ht="17.25" customHeight="1" x14ac:dyDescent="0.2">
      <c r="B61" s="35"/>
      <c r="C61" s="35"/>
      <c r="D61" s="8"/>
      <c r="E61" s="8"/>
      <c r="F61" s="8"/>
      <c r="G61" s="8"/>
      <c r="H61" s="8"/>
      <c r="I61" s="8"/>
    </row>
    <row r="62" spans="2:9" s="3" customFormat="1" ht="17.25" customHeight="1" x14ac:dyDescent="0.2">
      <c r="B62" s="35"/>
      <c r="C62" s="35"/>
    </row>
  </sheetData>
  <phoneticPr fontId="18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1ECA-794A-4EDB-AFE3-FE57D96F8DCA}">
  <dimension ref="A1:S68"/>
  <sheetViews>
    <sheetView showGridLines="0" zoomScale="80" zoomScaleNormal="80" zoomScaleSheetLayoutView="70" workbookViewId="0">
      <pane xSplit="3" ySplit="3" topLeftCell="G4" activePane="bottomRight" state="frozen"/>
      <selection pane="topRight" activeCell="D1" sqref="D1"/>
      <selection pane="bottomLeft" activeCell="A4" sqref="A4"/>
      <selection pane="bottomRight"/>
    </sheetView>
  </sheetViews>
  <sheetFormatPr defaultColWidth="9" defaultRowHeight="16.2" outlineLevelRow="1" x14ac:dyDescent="0.2"/>
  <cols>
    <col min="1" max="1" width="2.8984375" style="4" customWidth="1"/>
    <col min="2" max="2" width="40.5" style="35" customWidth="1"/>
    <col min="3" max="3" width="61.59765625" style="35" customWidth="1"/>
    <col min="4" max="12" width="15.69921875" style="3" customWidth="1"/>
    <col min="13" max="19" width="17.09765625" style="3" customWidth="1"/>
    <col min="20" max="16384" width="9" style="4"/>
  </cols>
  <sheetData>
    <row r="1" spans="1:19" x14ac:dyDescent="0.2">
      <c r="A1"/>
    </row>
    <row r="2" spans="1:19" ht="17.25" customHeight="1" x14ac:dyDescent="0.2">
      <c r="B2" s="1" t="s">
        <v>325</v>
      </c>
      <c r="C2" s="1" t="s">
        <v>442</v>
      </c>
      <c r="D2" s="36"/>
      <c r="E2" s="36"/>
      <c r="F2" s="36"/>
      <c r="G2" s="36"/>
      <c r="H2" s="36"/>
      <c r="I2" s="36"/>
    </row>
    <row r="3" spans="1:19" ht="17.25" customHeight="1" x14ac:dyDescent="0.2">
      <c r="B3" s="1"/>
      <c r="C3" s="1"/>
      <c r="D3" s="5"/>
      <c r="E3" s="5"/>
      <c r="F3" s="5"/>
      <c r="G3" s="5"/>
      <c r="H3" s="5"/>
      <c r="J3" s="5"/>
      <c r="K3" s="2"/>
      <c r="L3" s="2" t="s">
        <v>451</v>
      </c>
    </row>
    <row r="4" spans="1:19" ht="17.25" customHeight="1" x14ac:dyDescent="0.2">
      <c r="B4" s="6" t="s">
        <v>443</v>
      </c>
      <c r="C4" s="6" t="s">
        <v>449</v>
      </c>
      <c r="D4" s="7">
        <v>43132</v>
      </c>
      <c r="E4" s="7">
        <v>43497</v>
      </c>
      <c r="F4" s="7">
        <v>43862</v>
      </c>
      <c r="G4" s="7">
        <v>44228</v>
      </c>
      <c r="H4" s="7">
        <v>44621</v>
      </c>
      <c r="I4" s="7">
        <v>44986</v>
      </c>
      <c r="J4" s="7">
        <v>45352</v>
      </c>
      <c r="K4" s="7">
        <v>45717</v>
      </c>
      <c r="L4" s="7">
        <v>46082</v>
      </c>
      <c r="S4" s="4"/>
    </row>
    <row r="5" spans="1:19" ht="17.25" customHeight="1" x14ac:dyDescent="0.2">
      <c r="B5" s="32" t="s">
        <v>324</v>
      </c>
      <c r="C5" s="32" t="s">
        <v>445</v>
      </c>
      <c r="D5" s="48">
        <v>18.720955315691363</v>
      </c>
      <c r="E5" s="48">
        <v>17.994850505460739</v>
      </c>
      <c r="F5" s="48">
        <v>18.876109755768969</v>
      </c>
      <c r="G5" s="48">
        <v>21.5</v>
      </c>
      <c r="H5" s="48">
        <v>21.9</v>
      </c>
      <c r="I5" s="48">
        <v>27.4</v>
      </c>
      <c r="J5" s="48">
        <v>20.8</v>
      </c>
      <c r="K5" s="48">
        <v>20.3</v>
      </c>
      <c r="L5" s="48">
        <v>22.2</v>
      </c>
      <c r="N5" s="8"/>
      <c r="O5" s="8"/>
      <c r="Q5" s="4"/>
      <c r="R5" s="4"/>
      <c r="S5" s="4"/>
    </row>
    <row r="6" spans="1:19" ht="17.25" customHeight="1" x14ac:dyDescent="0.2">
      <c r="B6" s="9" t="s">
        <v>323</v>
      </c>
      <c r="C6" s="9" t="s">
        <v>446</v>
      </c>
      <c r="D6" s="49">
        <v>3.3</v>
      </c>
      <c r="E6" s="49">
        <v>1</v>
      </c>
      <c r="F6" s="49">
        <v>3.28</v>
      </c>
      <c r="G6" s="49">
        <v>9</v>
      </c>
      <c r="H6" s="49">
        <v>10.3</v>
      </c>
      <c r="I6" s="49">
        <v>14.5</v>
      </c>
      <c r="J6" s="49">
        <v>7.5</v>
      </c>
      <c r="K6" s="49">
        <v>6.7</v>
      </c>
      <c r="L6" s="49">
        <v>8.6999999999999993</v>
      </c>
      <c r="N6" s="8"/>
      <c r="O6" s="8"/>
      <c r="Q6" s="4"/>
      <c r="R6" s="4"/>
      <c r="S6" s="4"/>
    </row>
    <row r="7" spans="1:19" s="3" customFormat="1" ht="17.25" customHeight="1" x14ac:dyDescent="0.2">
      <c r="B7" s="32" t="s">
        <v>322</v>
      </c>
      <c r="C7" s="32" t="s">
        <v>447</v>
      </c>
      <c r="D7" s="48">
        <v>3.6</v>
      </c>
      <c r="E7" s="48">
        <v>1.6</v>
      </c>
      <c r="F7" s="48">
        <v>3.27</v>
      </c>
      <c r="G7" s="48">
        <v>9.1999999999999993</v>
      </c>
      <c r="H7" s="48">
        <v>10.3</v>
      </c>
      <c r="I7" s="48">
        <v>14.6</v>
      </c>
      <c r="J7" s="48">
        <v>7.5</v>
      </c>
      <c r="K7" s="48">
        <v>6.7</v>
      </c>
      <c r="L7" s="48">
        <v>8.8000000000000007</v>
      </c>
      <c r="N7" s="8"/>
      <c r="O7" s="8"/>
    </row>
    <row r="8" spans="1:19" s="3" customFormat="1" ht="17.25" customHeight="1" x14ac:dyDescent="0.2">
      <c r="B8" s="9" t="s">
        <v>444</v>
      </c>
      <c r="C8" s="9" t="s">
        <v>448</v>
      </c>
      <c r="D8" s="49">
        <v>2.5</v>
      </c>
      <c r="E8" s="49">
        <v>0.9</v>
      </c>
      <c r="F8" s="49">
        <v>2.4950000000000001</v>
      </c>
      <c r="G8" s="49">
        <v>6.8</v>
      </c>
      <c r="H8" s="49">
        <v>7.2</v>
      </c>
      <c r="I8" s="49">
        <v>10.9</v>
      </c>
      <c r="J8" s="49">
        <v>5</v>
      </c>
      <c r="K8" s="49">
        <v>4.5</v>
      </c>
      <c r="L8" s="49">
        <v>5.8</v>
      </c>
      <c r="N8" s="8"/>
      <c r="O8" s="8"/>
    </row>
    <row r="9" spans="1:19" s="3" customFormat="1" ht="17.25" customHeight="1" x14ac:dyDescent="0.2">
      <c r="B9" s="32"/>
      <c r="C9" s="32"/>
      <c r="D9" s="13"/>
      <c r="E9" s="13"/>
      <c r="F9" s="13"/>
      <c r="G9" s="13"/>
      <c r="H9" s="13"/>
      <c r="I9" s="13"/>
      <c r="J9" s="13"/>
      <c r="K9" s="13"/>
      <c r="L9" s="13"/>
    </row>
    <row r="10" spans="1:19" s="3" customFormat="1" ht="17.25" customHeight="1" x14ac:dyDescent="0.2">
      <c r="B10" s="38"/>
      <c r="C10" s="38"/>
      <c r="D10" s="50"/>
      <c r="E10" s="50"/>
      <c r="F10" s="50"/>
      <c r="G10" s="50"/>
      <c r="H10" s="50"/>
      <c r="I10" s="50"/>
      <c r="J10" s="50"/>
      <c r="K10" s="2"/>
      <c r="L10" s="2" t="s">
        <v>472</v>
      </c>
    </row>
    <row r="11" spans="1:19" s="3" customFormat="1" ht="17.25" customHeight="1" x14ac:dyDescent="0.2">
      <c r="B11" s="6" t="s">
        <v>321</v>
      </c>
      <c r="C11" s="6" t="s">
        <v>450</v>
      </c>
      <c r="D11" s="7">
        <v>43132</v>
      </c>
      <c r="E11" s="7">
        <v>43497</v>
      </c>
      <c r="F11" s="7">
        <v>43862</v>
      </c>
      <c r="G11" s="7">
        <v>44228</v>
      </c>
      <c r="H11" s="7">
        <v>44621</v>
      </c>
      <c r="I11" s="7">
        <v>44986</v>
      </c>
      <c r="J11" s="7">
        <v>45352</v>
      </c>
      <c r="K11" s="7">
        <v>45717</v>
      </c>
      <c r="L11" s="7">
        <v>46082</v>
      </c>
    </row>
    <row r="12" spans="1:19" s="3" customFormat="1" ht="17.25" customHeight="1" x14ac:dyDescent="0.2">
      <c r="B12" s="32" t="s">
        <v>570</v>
      </c>
      <c r="C12" s="32" t="s">
        <v>454</v>
      </c>
      <c r="D12" s="48">
        <v>2.9</v>
      </c>
      <c r="E12" s="48">
        <v>3.2</v>
      </c>
      <c r="F12" s="48">
        <v>3.2</v>
      </c>
      <c r="G12" s="48">
        <v>3.2</v>
      </c>
      <c r="H12" s="48">
        <v>3.1</v>
      </c>
      <c r="I12" s="48">
        <v>2.7</v>
      </c>
      <c r="J12" s="48">
        <v>2</v>
      </c>
      <c r="K12" s="48">
        <v>2</v>
      </c>
      <c r="L12" s="48">
        <v>2.1067632489576962</v>
      </c>
    </row>
    <row r="13" spans="1:19" s="3" customFormat="1" ht="17.25" customHeight="1" x14ac:dyDescent="0.2">
      <c r="B13" s="9" t="s">
        <v>452</v>
      </c>
      <c r="C13" s="9" t="s">
        <v>455</v>
      </c>
      <c r="D13" s="49">
        <v>512.5</v>
      </c>
      <c r="E13" s="49">
        <v>7149.6</v>
      </c>
      <c r="F13" s="49">
        <v>168.4</v>
      </c>
      <c r="G13" s="49">
        <v>94.6</v>
      </c>
      <c r="H13" s="49">
        <v>217.4</v>
      </c>
      <c r="I13" s="49">
        <v>7392.1</v>
      </c>
      <c r="J13" s="49">
        <v>3099.8</v>
      </c>
      <c r="K13" s="49">
        <v>3376.8</v>
      </c>
      <c r="L13" s="49">
        <v>6834.9</v>
      </c>
    </row>
    <row r="14" spans="1:19" s="3" customFormat="1" ht="17.25" customHeight="1" x14ac:dyDescent="0.2">
      <c r="B14" s="32" t="s">
        <v>453</v>
      </c>
      <c r="C14" s="32" t="s">
        <v>456</v>
      </c>
      <c r="D14" s="48">
        <v>24.5</v>
      </c>
      <c r="E14" s="48">
        <v>24.7</v>
      </c>
      <c r="F14" s="48">
        <v>26.2</v>
      </c>
      <c r="G14" s="48">
        <v>33.6</v>
      </c>
      <c r="H14" s="48">
        <v>39</v>
      </c>
      <c r="I14" s="48">
        <v>38.200000000000003</v>
      </c>
      <c r="J14" s="48">
        <v>26.3</v>
      </c>
      <c r="K14" s="48">
        <v>23.8</v>
      </c>
      <c r="L14" s="48">
        <v>27.572629512805673</v>
      </c>
    </row>
    <row r="15" spans="1:19" s="3" customFormat="1" ht="17.25" customHeight="1" x14ac:dyDescent="0.2">
      <c r="B15" s="4" t="s">
        <v>320</v>
      </c>
      <c r="C15" s="4"/>
      <c r="D15" s="56"/>
      <c r="E15" s="56"/>
      <c r="F15" s="56"/>
      <c r="G15" s="56"/>
      <c r="H15" s="56"/>
      <c r="I15" s="56"/>
      <c r="J15" s="56"/>
      <c r="K15" s="56"/>
      <c r="L15" s="56"/>
    </row>
    <row r="16" spans="1:19" s="3" customFormat="1" ht="17.25" customHeight="1" x14ac:dyDescent="0.2">
      <c r="B16" s="32" t="s">
        <v>568</v>
      </c>
      <c r="C16" s="32"/>
      <c r="D16" s="48"/>
      <c r="E16" s="48"/>
      <c r="F16" s="48"/>
      <c r="G16" s="48"/>
      <c r="H16" s="48"/>
      <c r="I16" s="48"/>
      <c r="J16" s="48"/>
      <c r="K16" s="48"/>
      <c r="L16" s="48"/>
    </row>
    <row r="17" spans="2:16" s="3" customFormat="1" ht="17.25" customHeight="1" x14ac:dyDescent="0.2">
      <c r="B17" s="32"/>
      <c r="C17" s="32"/>
      <c r="D17" s="48"/>
      <c r="E17" s="48"/>
      <c r="F17" s="48"/>
      <c r="G17" s="48"/>
      <c r="H17" s="48"/>
      <c r="I17" s="48"/>
      <c r="J17" s="48"/>
      <c r="K17" s="48"/>
      <c r="L17" s="48"/>
    </row>
    <row r="18" spans="2:16" s="3" customFormat="1" ht="17.25" customHeight="1" x14ac:dyDescent="0.2">
      <c r="B18" s="32"/>
      <c r="C18" s="32"/>
      <c r="D18" s="48"/>
      <c r="E18" s="48"/>
      <c r="F18" s="48"/>
      <c r="G18" s="48"/>
      <c r="H18" s="48"/>
      <c r="I18" s="48"/>
      <c r="J18" s="48"/>
      <c r="K18" s="2"/>
      <c r="L18" s="2" t="s">
        <v>451</v>
      </c>
    </row>
    <row r="19" spans="2:16" s="3" customFormat="1" ht="17.25" customHeight="1" x14ac:dyDescent="0.2">
      <c r="B19" s="6" t="s">
        <v>319</v>
      </c>
      <c r="C19" s="6" t="s">
        <v>460</v>
      </c>
      <c r="D19" s="7">
        <v>43132</v>
      </c>
      <c r="E19" s="7">
        <v>43497</v>
      </c>
      <c r="F19" s="7">
        <v>43862</v>
      </c>
      <c r="G19" s="7">
        <v>44228</v>
      </c>
      <c r="H19" s="7">
        <v>44621</v>
      </c>
      <c r="I19" s="7">
        <v>44986</v>
      </c>
      <c r="J19" s="7">
        <v>45352</v>
      </c>
      <c r="K19" s="7">
        <v>45717</v>
      </c>
      <c r="L19" s="7">
        <v>46082</v>
      </c>
    </row>
    <row r="20" spans="2:16" s="3" customFormat="1" ht="17.25" customHeight="1" x14ac:dyDescent="0.2">
      <c r="B20" s="32" t="s">
        <v>457</v>
      </c>
      <c r="C20" s="32" t="s">
        <v>462</v>
      </c>
      <c r="D20" s="48">
        <v>58.109885913595583</v>
      </c>
      <c r="E20" s="48">
        <v>56.499742301525615</v>
      </c>
      <c r="F20" s="48">
        <v>50.26719294901163</v>
      </c>
      <c r="G20" s="48">
        <v>46.9</v>
      </c>
      <c r="H20" s="48">
        <v>50.2</v>
      </c>
      <c r="I20" s="48">
        <v>61.5</v>
      </c>
      <c r="J20" s="48">
        <v>67.58455509194799</v>
      </c>
      <c r="K20" s="48">
        <v>74.2</v>
      </c>
      <c r="L20" s="48">
        <v>70.900000000000006</v>
      </c>
    </row>
    <row r="21" spans="2:16" s="3" customFormat="1" ht="17.25" customHeight="1" x14ac:dyDescent="0.2">
      <c r="B21" s="9" t="s">
        <v>458</v>
      </c>
      <c r="C21" s="9" t="s">
        <v>463</v>
      </c>
      <c r="D21" s="49">
        <v>299.37679170903209</v>
      </c>
      <c r="E21" s="49">
        <v>260.04404028166266</v>
      </c>
      <c r="F21" s="49">
        <v>207.35858678516013</v>
      </c>
      <c r="G21" s="49">
        <v>194</v>
      </c>
      <c r="H21" s="49">
        <v>207.8</v>
      </c>
      <c r="I21" s="49">
        <v>272</v>
      </c>
      <c r="J21" s="49">
        <v>330.9</v>
      </c>
      <c r="K21" s="49">
        <v>420.1</v>
      </c>
      <c r="L21" s="49">
        <v>348.6</v>
      </c>
    </row>
    <row r="22" spans="2:16" s="3" customFormat="1" ht="17.25" customHeight="1" x14ac:dyDescent="0.2">
      <c r="B22" s="32" t="s">
        <v>459</v>
      </c>
      <c r="C22" s="32" t="s">
        <v>464</v>
      </c>
      <c r="D22" s="48">
        <v>21.153680801364271</v>
      </c>
      <c r="E22" s="48">
        <v>23.93510772008392</v>
      </c>
      <c r="F22" s="48">
        <v>21.59523543584752</v>
      </c>
      <c r="G22" s="48">
        <v>18.3</v>
      </c>
      <c r="H22" s="48">
        <v>14.6</v>
      </c>
      <c r="I22" s="48">
        <v>11.4</v>
      </c>
      <c r="J22" s="48">
        <v>12.5</v>
      </c>
      <c r="K22" s="48">
        <v>10.7</v>
      </c>
      <c r="L22" s="48">
        <v>10.3</v>
      </c>
      <c r="O22" s="8"/>
      <c r="P22" s="8"/>
    </row>
    <row r="23" spans="2:16" s="3" customFormat="1" ht="17.25" customHeight="1" x14ac:dyDescent="0.2">
      <c r="B23" s="51" t="s">
        <v>318</v>
      </c>
      <c r="C23" s="51" t="s">
        <v>465</v>
      </c>
      <c r="D23" s="49">
        <v>38.266409886053601</v>
      </c>
      <c r="E23" s="49">
        <v>9.292781982647222</v>
      </c>
      <c r="F23" s="49">
        <v>389.53660340152823</v>
      </c>
      <c r="G23" s="49">
        <v>565.1</v>
      </c>
      <c r="H23" s="49">
        <v>217.7</v>
      </c>
      <c r="I23" s="49" t="s">
        <v>461</v>
      </c>
      <c r="J23" s="49">
        <v>1321.8</v>
      </c>
      <c r="K23" s="49">
        <v>453</v>
      </c>
      <c r="L23" s="49">
        <v>452.9</v>
      </c>
      <c r="O23" s="8"/>
      <c r="P23" s="8"/>
    </row>
    <row r="24" spans="2:16" customFormat="1" ht="17.25" customHeight="1" x14ac:dyDescent="0.2"/>
    <row r="25" spans="2:16" customFormat="1" ht="17.25" customHeight="1" x14ac:dyDescent="0.2">
      <c r="K25" s="2"/>
      <c r="L25" s="2" t="s">
        <v>547</v>
      </c>
    </row>
    <row r="26" spans="2:16" customFormat="1" ht="17.25" customHeight="1" x14ac:dyDescent="0.2">
      <c r="B26" s="6" t="s">
        <v>317</v>
      </c>
      <c r="C26" s="6" t="s">
        <v>646</v>
      </c>
      <c r="D26" s="7">
        <v>43132</v>
      </c>
      <c r="E26" s="7">
        <v>43497</v>
      </c>
      <c r="F26" s="7">
        <v>43862</v>
      </c>
      <c r="G26" s="7">
        <v>44228</v>
      </c>
      <c r="H26" s="7">
        <v>44621</v>
      </c>
      <c r="I26" s="7">
        <v>44986</v>
      </c>
      <c r="J26" s="7">
        <v>45352</v>
      </c>
      <c r="K26" s="7">
        <v>45717</v>
      </c>
      <c r="L26" s="7">
        <v>46082</v>
      </c>
    </row>
    <row r="27" spans="2:16" s="3" customFormat="1" ht="17.25" customHeight="1" x14ac:dyDescent="0.2">
      <c r="B27" s="32" t="s">
        <v>466</v>
      </c>
      <c r="C27" s="32" t="s">
        <v>467</v>
      </c>
      <c r="D27" s="57">
        <v>27232</v>
      </c>
      <c r="E27" s="57">
        <v>32819</v>
      </c>
      <c r="F27" s="57">
        <v>37820</v>
      </c>
      <c r="G27" s="57">
        <v>54016</v>
      </c>
      <c r="H27" s="57">
        <v>67555</v>
      </c>
      <c r="I27" s="57">
        <v>65876</v>
      </c>
      <c r="J27" s="57">
        <v>47522</v>
      </c>
      <c r="K27" s="57">
        <v>44246</v>
      </c>
      <c r="L27" s="57">
        <v>48816.27774740295</v>
      </c>
      <c r="O27" s="8"/>
      <c r="P27" s="8"/>
    </row>
    <row r="28" spans="2:16" s="3" customFormat="1" ht="17.25" customHeight="1" x14ac:dyDescent="0.2">
      <c r="B28" s="9" t="s">
        <v>316</v>
      </c>
      <c r="C28" s="9" t="s">
        <v>468</v>
      </c>
      <c r="D28" s="58">
        <v>895</v>
      </c>
      <c r="E28" s="58">
        <v>331</v>
      </c>
      <c r="F28" s="58">
        <v>1241</v>
      </c>
      <c r="G28" s="58">
        <v>4869</v>
      </c>
      <c r="H28" s="58">
        <v>6933</v>
      </c>
      <c r="I28" s="58">
        <v>9541</v>
      </c>
      <c r="J28" s="58">
        <v>3559</v>
      </c>
      <c r="K28" s="58">
        <v>2949</v>
      </c>
      <c r="L28" s="58">
        <v>4259.3515582285399</v>
      </c>
      <c r="O28" s="8"/>
      <c r="P28" s="8"/>
    </row>
    <row r="29" spans="2:16" s="3" customFormat="1" ht="17.25" customHeight="1" x14ac:dyDescent="0.2">
      <c r="B29" s="32" t="s">
        <v>315</v>
      </c>
      <c r="C29" s="32" t="s">
        <v>469</v>
      </c>
      <c r="D29" s="57">
        <v>673</v>
      </c>
      <c r="E29" s="57">
        <v>315</v>
      </c>
      <c r="F29" s="57">
        <v>947</v>
      </c>
      <c r="G29" s="57">
        <v>3663</v>
      </c>
      <c r="H29" s="57">
        <v>4882</v>
      </c>
      <c r="I29" s="57">
        <v>7162</v>
      </c>
      <c r="J29" s="57">
        <v>2389</v>
      </c>
      <c r="K29" s="57">
        <v>2003</v>
      </c>
      <c r="L29" s="57">
        <v>2830.8496446145436</v>
      </c>
      <c r="O29" s="8"/>
    </row>
    <row r="30" spans="2:16" s="3" customFormat="1" ht="17.25" customHeight="1" x14ac:dyDescent="0.2">
      <c r="B30" s="51" t="s">
        <v>314</v>
      </c>
      <c r="C30" s="51" t="s">
        <v>470</v>
      </c>
      <c r="D30" s="58">
        <v>544</v>
      </c>
      <c r="E30" s="58">
        <v>591</v>
      </c>
      <c r="F30" s="58">
        <v>525</v>
      </c>
      <c r="G30" s="58">
        <v>596</v>
      </c>
      <c r="H30" s="58">
        <v>680</v>
      </c>
      <c r="I30" s="58">
        <v>915</v>
      </c>
      <c r="J30" s="58">
        <v>928</v>
      </c>
      <c r="K30" s="58">
        <v>898</v>
      </c>
      <c r="L30" s="58">
        <v>931</v>
      </c>
      <c r="O30" s="8"/>
      <c r="P30" s="8"/>
    </row>
    <row r="31" spans="2:16" s="54" customFormat="1" ht="16.8" customHeight="1" x14ac:dyDescent="0.2">
      <c r="B31" s="52" t="s">
        <v>471</v>
      </c>
      <c r="C31" s="52"/>
      <c r="D31" s="53"/>
      <c r="E31" s="53"/>
      <c r="F31" s="53"/>
      <c r="G31" s="53"/>
      <c r="H31" s="53"/>
      <c r="I31" s="53"/>
      <c r="J31" s="53"/>
      <c r="K31" s="53"/>
      <c r="L31" s="53"/>
      <c r="O31" s="55"/>
      <c r="P31" s="55"/>
    </row>
    <row r="32" spans="2:16" s="54" customFormat="1" ht="16.8" customHeight="1" x14ac:dyDescent="0.2">
      <c r="B32" s="52" t="s">
        <v>569</v>
      </c>
      <c r="C32" s="52"/>
      <c r="D32" s="53"/>
      <c r="E32" s="53"/>
      <c r="F32" s="53"/>
      <c r="G32" s="53"/>
      <c r="H32" s="53"/>
      <c r="I32" s="53"/>
      <c r="J32" s="53"/>
      <c r="K32" s="53"/>
      <c r="L32" s="53"/>
      <c r="O32" s="55"/>
      <c r="P32" s="55"/>
    </row>
    <row r="33" spans="2:19" ht="17.25" customHeight="1" x14ac:dyDescent="0.2">
      <c r="B33" s="4"/>
      <c r="C33" s="4"/>
      <c r="D33" s="56"/>
      <c r="E33" s="56"/>
      <c r="F33" s="56"/>
      <c r="G33" s="56"/>
      <c r="H33" s="56"/>
      <c r="I33" s="56"/>
      <c r="J33" s="56"/>
      <c r="K33" s="56"/>
      <c r="L33" s="56"/>
      <c r="O33" s="8"/>
      <c r="P33" s="8"/>
      <c r="Q33" s="4"/>
      <c r="R33" s="4"/>
      <c r="S33" s="4"/>
    </row>
    <row r="34" spans="2:19" ht="17.25" customHeight="1" x14ac:dyDescent="0.2">
      <c r="B34" s="4"/>
      <c r="C34" s="4"/>
      <c r="D34" s="56"/>
      <c r="E34" s="56"/>
      <c r="F34" s="56"/>
      <c r="G34" s="56"/>
      <c r="H34" s="56"/>
      <c r="I34" s="56"/>
      <c r="J34" s="56"/>
      <c r="K34" s="2"/>
      <c r="L34" s="2" t="s">
        <v>546</v>
      </c>
      <c r="O34" s="8"/>
      <c r="P34" s="8"/>
      <c r="Q34" s="4"/>
      <c r="R34" s="4"/>
      <c r="S34" s="4"/>
    </row>
    <row r="35" spans="2:19" ht="17.25" customHeight="1" x14ac:dyDescent="0.2">
      <c r="B35" s="6" t="s">
        <v>473</v>
      </c>
      <c r="C35" s="6" t="s">
        <v>474</v>
      </c>
      <c r="D35" s="7">
        <v>43132</v>
      </c>
      <c r="E35" s="7">
        <v>43497</v>
      </c>
      <c r="F35" s="7">
        <v>43862</v>
      </c>
      <c r="G35" s="7">
        <v>44228</v>
      </c>
      <c r="H35" s="7">
        <v>44621</v>
      </c>
      <c r="I35" s="7">
        <v>44986</v>
      </c>
      <c r="J35" s="7">
        <v>45352</v>
      </c>
      <c r="K35" s="7">
        <v>45717</v>
      </c>
      <c r="L35" s="7">
        <v>46082</v>
      </c>
      <c r="Q35" s="4"/>
      <c r="R35" s="4"/>
      <c r="S35" s="4"/>
    </row>
    <row r="36" spans="2:19" s="37" customFormat="1" ht="17.25" customHeight="1" x14ac:dyDescent="0.2">
      <c r="B36" s="32" t="s">
        <v>39</v>
      </c>
      <c r="C36" s="32" t="s">
        <v>475</v>
      </c>
      <c r="D36" s="59">
        <v>238</v>
      </c>
      <c r="E36" s="57">
        <v>50</v>
      </c>
      <c r="F36" s="57">
        <v>1580</v>
      </c>
      <c r="G36" s="57">
        <v>2742</v>
      </c>
      <c r="H36" s="57">
        <v>976</v>
      </c>
      <c r="I36" s="57" t="s">
        <v>559</v>
      </c>
      <c r="J36" s="57">
        <v>6765</v>
      </c>
      <c r="K36" s="57">
        <v>2710</v>
      </c>
      <c r="L36" s="57">
        <v>2548</v>
      </c>
      <c r="M36" s="3"/>
      <c r="N36" s="3"/>
      <c r="O36" s="3"/>
      <c r="P36" s="3"/>
    </row>
    <row r="37" spans="2:19" s="38" customFormat="1" ht="17.25" customHeight="1" x14ac:dyDescent="0.2">
      <c r="B37" s="9" t="s">
        <v>46</v>
      </c>
      <c r="C37" s="9" t="s">
        <v>476</v>
      </c>
      <c r="D37" s="60" t="s">
        <v>548</v>
      </c>
      <c r="E37" s="58" t="s">
        <v>549</v>
      </c>
      <c r="F37" s="58" t="s">
        <v>550</v>
      </c>
      <c r="G37" s="58" t="s">
        <v>551</v>
      </c>
      <c r="H37" s="58" t="s">
        <v>552</v>
      </c>
      <c r="I37" s="58" t="s">
        <v>553</v>
      </c>
      <c r="J37" s="58" t="s">
        <v>480</v>
      </c>
      <c r="K37" s="58" t="s">
        <v>572</v>
      </c>
      <c r="L37" s="58" t="s">
        <v>571</v>
      </c>
      <c r="M37" s="3"/>
      <c r="N37" s="3"/>
      <c r="O37" s="3"/>
      <c r="P37" s="3"/>
    </row>
    <row r="38" spans="2:19" s="38" customFormat="1" ht="17.25" customHeight="1" x14ac:dyDescent="0.2">
      <c r="B38" s="32" t="s">
        <v>51</v>
      </c>
      <c r="C38" s="32" t="s">
        <v>477</v>
      </c>
      <c r="D38" s="59">
        <v>93</v>
      </c>
      <c r="E38" s="57" t="s">
        <v>186</v>
      </c>
      <c r="F38" s="57" t="s">
        <v>554</v>
      </c>
      <c r="G38" s="57" t="s">
        <v>555</v>
      </c>
      <c r="H38" s="57" t="s">
        <v>556</v>
      </c>
      <c r="I38" s="57" t="s">
        <v>557</v>
      </c>
      <c r="J38" s="57" t="s">
        <v>481</v>
      </c>
      <c r="K38" s="57" t="s">
        <v>313</v>
      </c>
      <c r="L38" s="57" t="s">
        <v>573</v>
      </c>
      <c r="M38" s="3"/>
      <c r="N38" s="3"/>
      <c r="O38" s="3"/>
      <c r="P38" s="3"/>
      <c r="Q38" s="3"/>
      <c r="R38" s="3"/>
      <c r="S38" s="3"/>
    </row>
    <row r="39" spans="2:19" ht="17.25" customHeight="1" x14ac:dyDescent="0.2">
      <c r="B39" s="51" t="s">
        <v>312</v>
      </c>
      <c r="C39" s="51" t="s">
        <v>478</v>
      </c>
      <c r="D39" s="60">
        <v>211</v>
      </c>
      <c r="E39" s="58" t="s">
        <v>558</v>
      </c>
      <c r="F39" s="58">
        <v>1540</v>
      </c>
      <c r="G39" s="58">
        <v>2695</v>
      </c>
      <c r="H39" s="58">
        <v>694</v>
      </c>
      <c r="I39" s="58" t="s">
        <v>560</v>
      </c>
      <c r="J39" s="58">
        <v>6151</v>
      </c>
      <c r="K39" s="58">
        <v>2581</v>
      </c>
      <c r="L39" s="58">
        <v>2273</v>
      </c>
    </row>
    <row r="40" spans="2:19" s="38" customFormat="1" ht="17.25" customHeight="1" x14ac:dyDescent="0.2">
      <c r="B40" s="52" t="s">
        <v>40</v>
      </c>
      <c r="C40" s="52" t="s">
        <v>479</v>
      </c>
      <c r="D40" s="61">
        <v>77</v>
      </c>
      <c r="E40" s="90">
        <v>114</v>
      </c>
      <c r="F40" s="90">
        <v>72</v>
      </c>
      <c r="G40" s="90">
        <v>74</v>
      </c>
      <c r="H40" s="90">
        <v>182</v>
      </c>
      <c r="I40" s="90">
        <v>262</v>
      </c>
      <c r="J40" s="90">
        <v>252</v>
      </c>
      <c r="K40" s="90">
        <v>226</v>
      </c>
      <c r="L40" s="90">
        <v>265</v>
      </c>
      <c r="M40" s="3"/>
      <c r="N40" s="3"/>
      <c r="O40" s="3"/>
      <c r="P40" s="3"/>
      <c r="Q40" s="3"/>
      <c r="R40" s="3"/>
      <c r="S40" s="3"/>
    </row>
    <row r="41" spans="2:19" s="38" customFormat="1" ht="17.25" customHeight="1" x14ac:dyDescent="0.2">
      <c r="B41" s="35"/>
      <c r="C41" s="35"/>
      <c r="D41" s="8"/>
      <c r="E41" s="8"/>
      <c r="F41" s="8"/>
      <c r="G41" s="8"/>
      <c r="H41" s="8"/>
      <c r="I41" s="8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2:19" s="38" customFormat="1" ht="17.25" customHeight="1" x14ac:dyDescent="0.2">
      <c r="B42" s="35"/>
      <c r="C42" s="35"/>
      <c r="D42" s="3"/>
      <c r="E42" s="3"/>
      <c r="F42" s="3"/>
      <c r="G42" s="3"/>
      <c r="H42" s="3"/>
      <c r="I42" s="3"/>
      <c r="J42" s="3"/>
      <c r="K42" s="2"/>
      <c r="L42" s="2" t="s">
        <v>489</v>
      </c>
      <c r="M42" s="3"/>
      <c r="N42" s="3"/>
      <c r="O42" s="3"/>
      <c r="P42" s="3"/>
      <c r="Q42" s="3"/>
      <c r="R42" s="3"/>
      <c r="S42" s="3"/>
    </row>
    <row r="43" spans="2:19" ht="17.25" customHeight="1" x14ac:dyDescent="0.2">
      <c r="B43" s="6" t="s">
        <v>482</v>
      </c>
      <c r="C43" s="6" t="s">
        <v>483</v>
      </c>
      <c r="D43" s="7">
        <v>43132</v>
      </c>
      <c r="E43" s="7">
        <v>43497</v>
      </c>
      <c r="F43" s="7">
        <v>43862</v>
      </c>
      <c r="G43" s="7">
        <v>44228</v>
      </c>
      <c r="H43" s="7">
        <v>44621</v>
      </c>
      <c r="I43" s="7">
        <v>44986</v>
      </c>
      <c r="J43" s="7">
        <v>45352</v>
      </c>
      <c r="K43" s="7">
        <v>45717</v>
      </c>
      <c r="L43" s="7">
        <v>46082</v>
      </c>
    </row>
    <row r="44" spans="2:19" s="38" customFormat="1" ht="17.25" customHeight="1" x14ac:dyDescent="0.2">
      <c r="B44" s="32" t="s">
        <v>484</v>
      </c>
      <c r="C44" s="32" t="s">
        <v>486</v>
      </c>
      <c r="D44" s="91">
        <v>33.159999999999997</v>
      </c>
      <c r="E44" s="91">
        <v>13.96</v>
      </c>
      <c r="F44" s="91">
        <v>42.98</v>
      </c>
      <c r="G44" s="91">
        <v>171.95</v>
      </c>
      <c r="H44" s="91">
        <v>263.89</v>
      </c>
      <c r="I44" s="91">
        <v>483.41</v>
      </c>
      <c r="J44" s="91">
        <v>185.51663124404533</v>
      </c>
      <c r="K44" s="91">
        <v>154.12</v>
      </c>
      <c r="L44" s="91">
        <v>281</v>
      </c>
      <c r="M44" s="3"/>
      <c r="N44" s="3"/>
      <c r="O44" s="3"/>
      <c r="P44" s="3"/>
      <c r="Q44" s="3"/>
      <c r="R44" s="3"/>
      <c r="S44" s="3"/>
    </row>
    <row r="45" spans="2:19" x14ac:dyDescent="0.2">
      <c r="B45" s="9" t="s">
        <v>311</v>
      </c>
      <c r="C45" s="9" t="s">
        <v>487</v>
      </c>
      <c r="D45" s="92">
        <v>271.99</v>
      </c>
      <c r="E45" s="92">
        <v>272.93</v>
      </c>
      <c r="F45" s="92">
        <v>306.81</v>
      </c>
      <c r="G45" s="92">
        <v>458.36</v>
      </c>
      <c r="H45" s="92">
        <v>703.27</v>
      </c>
      <c r="I45" s="92">
        <v>1130.05</v>
      </c>
      <c r="J45" s="92">
        <v>1207.9229985168347</v>
      </c>
      <c r="K45" s="92">
        <v>1242.97</v>
      </c>
      <c r="L45" s="92">
        <v>1343.37</v>
      </c>
    </row>
    <row r="46" spans="2:19" s="38" customFormat="1" ht="17.25" customHeight="1" x14ac:dyDescent="0.2">
      <c r="B46" s="32" t="s">
        <v>485</v>
      </c>
      <c r="C46" s="32" t="s">
        <v>488</v>
      </c>
      <c r="D46" s="91">
        <v>10</v>
      </c>
      <c r="E46" s="91">
        <v>10</v>
      </c>
      <c r="F46" s="91">
        <v>10</v>
      </c>
      <c r="G46" s="91">
        <v>20</v>
      </c>
      <c r="H46" s="91">
        <v>40</v>
      </c>
      <c r="I46" s="91">
        <v>110</v>
      </c>
      <c r="J46" s="91">
        <v>120</v>
      </c>
      <c r="K46" s="91">
        <v>120</v>
      </c>
      <c r="L46" s="91">
        <v>120</v>
      </c>
      <c r="M46" s="3"/>
      <c r="N46" s="3"/>
      <c r="O46" s="3"/>
      <c r="P46" s="3"/>
      <c r="Q46" s="3"/>
      <c r="R46" s="3"/>
      <c r="S46" s="3"/>
    </row>
    <row r="47" spans="2:19" s="3" customFormat="1" ht="17.25" customHeight="1" x14ac:dyDescent="0.2">
      <c r="B47" s="35"/>
      <c r="C47" s="35"/>
    </row>
    <row r="48" spans="2:19" s="3" customFormat="1" ht="17.25" customHeight="1" x14ac:dyDescent="0.2">
      <c r="B48" s="35"/>
      <c r="C48" s="35"/>
      <c r="K48" s="2"/>
      <c r="L48" s="2" t="s">
        <v>451</v>
      </c>
    </row>
    <row r="49" spans="2:19" ht="17.25" customHeight="1" x14ac:dyDescent="0.2">
      <c r="B49" s="6" t="s">
        <v>490</v>
      </c>
      <c r="C49" s="6" t="s">
        <v>495</v>
      </c>
      <c r="D49" s="7">
        <v>43132</v>
      </c>
      <c r="E49" s="7">
        <v>43497</v>
      </c>
      <c r="F49" s="7">
        <v>43862</v>
      </c>
      <c r="G49" s="7">
        <v>44228</v>
      </c>
      <c r="H49" s="7">
        <v>44621</v>
      </c>
      <c r="I49" s="7">
        <v>44986</v>
      </c>
      <c r="J49" s="7">
        <v>45352</v>
      </c>
      <c r="K49" s="7">
        <v>45717</v>
      </c>
      <c r="L49" s="7">
        <v>46082</v>
      </c>
    </row>
    <row r="50" spans="2:19" s="38" customFormat="1" ht="17.25" customHeight="1" x14ac:dyDescent="0.2">
      <c r="B50" s="31" t="s">
        <v>310</v>
      </c>
      <c r="C50" s="32" t="s">
        <v>491</v>
      </c>
      <c r="D50" s="48">
        <v>12.675586422555185</v>
      </c>
      <c r="E50" s="48">
        <v>5.1076759338542939</v>
      </c>
      <c r="F50" s="48">
        <v>14.828119304600374</v>
      </c>
      <c r="G50" s="48">
        <v>44.8</v>
      </c>
      <c r="H50" s="48">
        <v>45.4</v>
      </c>
      <c r="I50" s="48">
        <v>52.6</v>
      </c>
      <c r="J50" s="48">
        <v>15.871476664161296</v>
      </c>
      <c r="K50" s="48">
        <v>12.6</v>
      </c>
      <c r="L50" s="48">
        <v>16.899999999999999</v>
      </c>
      <c r="M50" s="3"/>
      <c r="N50" s="3"/>
      <c r="O50" s="3"/>
      <c r="P50" s="3"/>
      <c r="Q50" s="3"/>
      <c r="R50" s="3"/>
      <c r="S50" s="3"/>
    </row>
    <row r="51" spans="2:19" x14ac:dyDescent="0.2">
      <c r="B51" s="51" t="s">
        <v>496</v>
      </c>
      <c r="C51" s="9" t="s">
        <v>492</v>
      </c>
      <c r="D51" s="49">
        <v>10.485813911750624</v>
      </c>
      <c r="E51" s="49">
        <v>4.9673956604349803</v>
      </c>
      <c r="F51" s="49">
        <v>10.303604806308314</v>
      </c>
      <c r="G51" s="49">
        <v>29.2</v>
      </c>
      <c r="H51" s="49">
        <v>31.6</v>
      </c>
      <c r="I51" s="49">
        <v>39.9</v>
      </c>
      <c r="J51" s="49">
        <v>15.25324141824804</v>
      </c>
      <c r="K51" s="49">
        <v>13.1</v>
      </c>
      <c r="L51" s="49">
        <v>18.5</v>
      </c>
    </row>
    <row r="52" spans="2:19" s="38" customFormat="1" ht="17.25" hidden="1" customHeight="1" outlineLevel="1" x14ac:dyDescent="0.2">
      <c r="B52" s="31" t="s">
        <v>497</v>
      </c>
      <c r="C52" s="32" t="s">
        <v>493</v>
      </c>
      <c r="D52" s="48">
        <v>3.6953110445536801</v>
      </c>
      <c r="E52" s="48">
        <v>3.66337512125205</v>
      </c>
      <c r="F52" s="48">
        <v>3.3</v>
      </c>
      <c r="G52" s="48">
        <v>4.4000000000000004</v>
      </c>
      <c r="H52" s="48">
        <v>5.7</v>
      </c>
      <c r="I52" s="48">
        <v>9.6999999999999993</v>
      </c>
      <c r="J52" s="48">
        <v>10</v>
      </c>
      <c r="K52" s="48">
        <v>9.6999999999999993</v>
      </c>
      <c r="L52" s="48"/>
      <c r="M52" s="3"/>
      <c r="N52" s="3"/>
      <c r="O52" s="3"/>
      <c r="P52" s="3"/>
      <c r="Q52" s="3"/>
      <c r="R52" s="3"/>
      <c r="S52" s="3"/>
    </row>
    <row r="53" spans="2:19" collapsed="1" x14ac:dyDescent="0.2">
      <c r="B53" s="63" t="s">
        <v>309</v>
      </c>
      <c r="C53" s="63" t="s">
        <v>494</v>
      </c>
      <c r="D53" s="62">
        <v>30.2</v>
      </c>
      <c r="E53" s="62">
        <v>71.599999999999994</v>
      </c>
      <c r="F53" s="62">
        <v>23.3</v>
      </c>
      <c r="G53" s="62">
        <v>11.6</v>
      </c>
      <c r="H53" s="62">
        <v>15.2</v>
      </c>
      <c r="I53" s="62">
        <v>22.8</v>
      </c>
      <c r="J53" s="64">
        <v>64.684227605524583</v>
      </c>
      <c r="K53" s="62">
        <v>77.900000000000006</v>
      </c>
      <c r="L53" s="96">
        <v>55</v>
      </c>
    </row>
    <row r="54" spans="2:19" x14ac:dyDescent="0.2">
      <c r="B54" s="44" t="s">
        <v>498</v>
      </c>
    </row>
    <row r="55" spans="2:19" x14ac:dyDescent="0.2">
      <c r="B55" s="44" t="s">
        <v>499</v>
      </c>
    </row>
    <row r="61" spans="2:19" ht="17.25" customHeight="1" x14ac:dyDescent="0.2">
      <c r="D61" s="8"/>
      <c r="E61" s="8"/>
      <c r="F61" s="8"/>
      <c r="G61" s="8"/>
      <c r="H61" s="8"/>
      <c r="I61" s="8"/>
    </row>
    <row r="62" spans="2:19" s="3" customFormat="1" ht="17.25" customHeight="1" x14ac:dyDescent="0.2">
      <c r="B62" s="35"/>
      <c r="C62" s="35"/>
    </row>
    <row r="64" spans="2:19" ht="17.25" customHeight="1" x14ac:dyDescent="0.2">
      <c r="D64" s="8"/>
      <c r="E64" s="8"/>
      <c r="F64" s="8"/>
      <c r="G64" s="8"/>
      <c r="H64" s="8"/>
      <c r="I64" s="8"/>
    </row>
    <row r="65" spans="2:9" s="3" customFormat="1" ht="17.25" customHeight="1" x14ac:dyDescent="0.2">
      <c r="B65" s="35"/>
      <c r="C65" s="35"/>
    </row>
    <row r="66" spans="2:9" ht="17.25" customHeight="1" x14ac:dyDescent="0.2">
      <c r="D66" s="8"/>
      <c r="E66" s="8"/>
      <c r="F66" s="8"/>
      <c r="G66" s="8"/>
      <c r="H66" s="8"/>
      <c r="I66" s="8"/>
    </row>
    <row r="67" spans="2:9" s="3" customFormat="1" ht="17.25" customHeight="1" x14ac:dyDescent="0.2">
      <c r="B67" s="35"/>
      <c r="C67" s="35"/>
      <c r="D67" s="8"/>
      <c r="E67" s="8"/>
      <c r="F67" s="8"/>
      <c r="G67" s="8"/>
      <c r="H67" s="8"/>
      <c r="I67" s="8"/>
    </row>
    <row r="68" spans="2:9" s="3" customFormat="1" ht="17.25" customHeight="1" x14ac:dyDescent="0.2">
      <c r="B68" s="35"/>
      <c r="C68" s="35"/>
    </row>
  </sheetData>
  <phoneticPr fontId="18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76"/>
  <sheetViews>
    <sheetView showGridLines="0" zoomScale="80" zoomScaleNormal="80" zoomScaleSheetLayoutView="70" workbookViewId="0">
      <pane xSplit="3" ySplit="4" topLeftCell="E5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7.25" customHeight="1" x14ac:dyDescent="0.2"/>
  <cols>
    <col min="1" max="1" width="2.8984375" style="4" customWidth="1"/>
    <col min="2" max="2" width="40.5" style="35" customWidth="1"/>
    <col min="3" max="3" width="61.59765625" style="35" customWidth="1"/>
    <col min="4" max="12" width="15.69921875" style="3" customWidth="1"/>
    <col min="13" max="18" width="17.09765625" style="3" customWidth="1"/>
    <col min="19" max="16384" width="9" style="4"/>
  </cols>
  <sheetData>
    <row r="2" spans="2:18" ht="17.25" customHeight="1" x14ac:dyDescent="0.2">
      <c r="B2" s="1" t="s">
        <v>63</v>
      </c>
      <c r="C2" s="1" t="s">
        <v>655</v>
      </c>
      <c r="K2" s="5"/>
      <c r="L2" s="5" t="s">
        <v>59</v>
      </c>
      <c r="R2" s="4"/>
    </row>
    <row r="3" spans="2:18" ht="17.25" customHeight="1" x14ac:dyDescent="0.2">
      <c r="B3" s="1"/>
      <c r="C3" s="1"/>
      <c r="J3" s="5"/>
      <c r="K3" s="80"/>
      <c r="L3" s="80" t="s">
        <v>441</v>
      </c>
      <c r="R3" s="4"/>
    </row>
    <row r="4" spans="2:18" ht="17.25" customHeight="1" x14ac:dyDescent="0.2">
      <c r="B4" s="6"/>
      <c r="C4" s="6"/>
      <c r="D4" s="7">
        <v>43132</v>
      </c>
      <c r="E4" s="7">
        <v>43497</v>
      </c>
      <c r="F4" s="7">
        <v>43862</v>
      </c>
      <c r="G4" s="7">
        <v>44228</v>
      </c>
      <c r="H4" s="7">
        <v>44621</v>
      </c>
      <c r="I4" s="7">
        <v>44986</v>
      </c>
      <c r="J4" s="7">
        <v>45352</v>
      </c>
      <c r="K4" s="7">
        <v>45717</v>
      </c>
      <c r="L4" s="7">
        <v>46082</v>
      </c>
      <c r="M4" s="8"/>
      <c r="R4" s="4"/>
    </row>
    <row r="5" spans="2:18" ht="17.25" customHeight="1" x14ac:dyDescent="0.2">
      <c r="B5" s="9" t="s">
        <v>0</v>
      </c>
      <c r="C5" s="9" t="s">
        <v>326</v>
      </c>
      <c r="D5" s="10"/>
      <c r="E5" s="10"/>
      <c r="F5" s="10"/>
      <c r="G5" s="10"/>
      <c r="H5" s="10"/>
      <c r="I5" s="10"/>
      <c r="J5" s="10"/>
      <c r="K5" s="10"/>
      <c r="L5" s="10"/>
      <c r="N5" s="8"/>
      <c r="O5" s="11"/>
      <c r="P5" s="4"/>
      <c r="Q5" s="4"/>
      <c r="R5" s="4"/>
    </row>
    <row r="6" spans="2:18" ht="17.25" customHeight="1" x14ac:dyDescent="0.2">
      <c r="B6" s="12" t="s">
        <v>259</v>
      </c>
      <c r="C6" s="12" t="s">
        <v>327</v>
      </c>
      <c r="D6" s="13"/>
      <c r="E6" s="13"/>
      <c r="F6" s="13"/>
      <c r="G6" s="13"/>
      <c r="H6" s="13"/>
      <c r="I6" s="13"/>
      <c r="J6" s="13"/>
      <c r="K6" s="13"/>
      <c r="L6" s="13"/>
      <c r="N6" s="8"/>
      <c r="O6" s="11"/>
      <c r="P6" s="4"/>
      <c r="Q6" s="4"/>
      <c r="R6" s="4"/>
    </row>
    <row r="7" spans="2:18" ht="17.25" customHeight="1" x14ac:dyDescent="0.2">
      <c r="B7" s="14" t="s">
        <v>80</v>
      </c>
      <c r="C7" s="14" t="s">
        <v>328</v>
      </c>
      <c r="D7" s="15">
        <v>3084127</v>
      </c>
      <c r="E7" s="15">
        <v>2683762</v>
      </c>
      <c r="F7" s="15">
        <v>3916730</v>
      </c>
      <c r="G7" s="15">
        <v>6435394</v>
      </c>
      <c r="H7" s="15">
        <v>7031627</v>
      </c>
      <c r="I7" s="15">
        <v>5097947</v>
      </c>
      <c r="J7" s="15">
        <v>9928521</v>
      </c>
      <c r="K7" s="15">
        <v>10724275</v>
      </c>
      <c r="L7" s="15">
        <v>11316883</v>
      </c>
      <c r="N7" s="8"/>
      <c r="O7" s="11"/>
      <c r="P7" s="4"/>
      <c r="Q7" s="4"/>
      <c r="R7" s="4"/>
    </row>
    <row r="8" spans="2:18" ht="16.8" customHeight="1" x14ac:dyDescent="0.2">
      <c r="B8" s="47" t="s">
        <v>60</v>
      </c>
      <c r="C8" s="47" t="s">
        <v>329</v>
      </c>
      <c r="D8" s="17">
        <v>1789535</v>
      </c>
      <c r="E8" s="17">
        <v>2198763</v>
      </c>
      <c r="F8" s="17">
        <v>2358451</v>
      </c>
      <c r="G8" s="17">
        <v>3354766</v>
      </c>
      <c r="H8" s="17">
        <v>7962411</v>
      </c>
      <c r="I8" s="17" t="s">
        <v>77</v>
      </c>
      <c r="J8" s="17" t="s">
        <v>77</v>
      </c>
      <c r="K8" s="17" t="s">
        <v>77</v>
      </c>
      <c r="L8" s="17" t="s">
        <v>77</v>
      </c>
      <c r="N8" s="8"/>
      <c r="O8" s="11"/>
      <c r="P8" s="4"/>
      <c r="Q8" s="4"/>
      <c r="R8" s="4"/>
    </row>
    <row r="9" spans="2:18" ht="17.25" customHeight="1" x14ac:dyDescent="0.2">
      <c r="B9" s="14" t="s">
        <v>215</v>
      </c>
      <c r="C9" s="14" t="s">
        <v>330</v>
      </c>
      <c r="D9" s="15" t="s">
        <v>77</v>
      </c>
      <c r="E9" s="15" t="s">
        <v>77</v>
      </c>
      <c r="F9" s="15" t="s">
        <v>77</v>
      </c>
      <c r="G9" s="15" t="s">
        <v>77</v>
      </c>
      <c r="H9" s="15" t="s">
        <v>77</v>
      </c>
      <c r="I9" s="15">
        <v>14668409</v>
      </c>
      <c r="J9" s="15">
        <v>8620110</v>
      </c>
      <c r="K9" s="15">
        <v>7121580</v>
      </c>
      <c r="L9" s="15">
        <v>9148244</v>
      </c>
      <c r="O9" s="4"/>
      <c r="P9" s="4"/>
      <c r="Q9" s="4"/>
      <c r="R9" s="4"/>
    </row>
    <row r="10" spans="2:18" ht="17.25" customHeight="1" x14ac:dyDescent="0.2">
      <c r="B10" s="16" t="s">
        <v>216</v>
      </c>
      <c r="C10" s="16" t="s">
        <v>331</v>
      </c>
      <c r="D10" s="17" t="s">
        <v>77</v>
      </c>
      <c r="E10" s="17" t="s">
        <v>77</v>
      </c>
      <c r="F10" s="17" t="s">
        <v>77</v>
      </c>
      <c r="G10" s="50">
        <v>389385</v>
      </c>
      <c r="H10" s="17" t="s">
        <v>77</v>
      </c>
      <c r="I10" s="17">
        <v>3712</v>
      </c>
      <c r="J10" s="17">
        <v>10383</v>
      </c>
      <c r="K10" s="17">
        <v>1002</v>
      </c>
      <c r="L10" s="17">
        <v>544</v>
      </c>
      <c r="N10" s="8"/>
      <c r="O10" s="11"/>
      <c r="P10" s="4"/>
      <c r="Q10" s="4"/>
      <c r="R10" s="4"/>
    </row>
    <row r="11" spans="2:18" ht="17.25" customHeight="1" x14ac:dyDescent="0.2">
      <c r="B11" s="14" t="s">
        <v>81</v>
      </c>
      <c r="C11" s="14" t="s">
        <v>332</v>
      </c>
      <c r="D11" s="15" t="s">
        <v>77</v>
      </c>
      <c r="E11" s="15" t="s">
        <v>77</v>
      </c>
      <c r="F11" s="15" t="s">
        <v>77</v>
      </c>
      <c r="G11" s="15">
        <v>2753</v>
      </c>
      <c r="H11" s="15">
        <v>4422</v>
      </c>
      <c r="I11" s="15">
        <v>6080</v>
      </c>
      <c r="J11" s="15">
        <v>8079</v>
      </c>
      <c r="K11" s="15">
        <v>4462</v>
      </c>
      <c r="L11" s="15">
        <v>7055</v>
      </c>
      <c r="O11" s="4"/>
      <c r="P11" s="4"/>
      <c r="Q11" s="4"/>
      <c r="R11" s="4"/>
    </row>
    <row r="12" spans="2:18" ht="17.25" customHeight="1" x14ac:dyDescent="0.2">
      <c r="B12" s="95" t="s">
        <v>716</v>
      </c>
      <c r="C12" s="95" t="s">
        <v>717</v>
      </c>
      <c r="D12" s="50">
        <v>15049</v>
      </c>
      <c r="E12" s="50">
        <v>13148</v>
      </c>
      <c r="F12" s="50">
        <v>11487</v>
      </c>
      <c r="G12" s="50">
        <v>221</v>
      </c>
      <c r="H12" s="50" t="s">
        <v>77</v>
      </c>
      <c r="I12" s="50" t="s">
        <v>77</v>
      </c>
      <c r="J12" s="50" t="s">
        <v>77</v>
      </c>
      <c r="K12" s="50" t="s">
        <v>77</v>
      </c>
      <c r="L12" s="50" t="s">
        <v>77</v>
      </c>
      <c r="O12" s="4"/>
      <c r="P12" s="4"/>
      <c r="Q12" s="4"/>
      <c r="R12" s="4"/>
    </row>
    <row r="13" spans="2:18" ht="17.25" customHeight="1" x14ac:dyDescent="0.2">
      <c r="B13" s="14" t="s">
        <v>2</v>
      </c>
      <c r="C13" s="14" t="s">
        <v>333</v>
      </c>
      <c r="D13" s="15">
        <v>117064</v>
      </c>
      <c r="E13" s="15">
        <v>219595</v>
      </c>
      <c r="F13" s="15">
        <v>134627</v>
      </c>
      <c r="G13" s="15">
        <v>351828</v>
      </c>
      <c r="H13" s="15">
        <v>330644</v>
      </c>
      <c r="I13" s="15">
        <v>507459</v>
      </c>
      <c r="J13" s="15">
        <v>847033</v>
      </c>
      <c r="K13" s="15">
        <v>442111</v>
      </c>
      <c r="L13" s="15">
        <v>385885</v>
      </c>
      <c r="O13" s="4"/>
      <c r="P13" s="4"/>
      <c r="Q13" s="4"/>
      <c r="R13" s="4"/>
    </row>
    <row r="14" spans="2:18" ht="16.8" customHeight="1" thickBot="1" x14ac:dyDescent="0.25">
      <c r="B14" s="95" t="s">
        <v>3</v>
      </c>
      <c r="C14" s="95" t="s">
        <v>334</v>
      </c>
      <c r="D14" s="104" t="s">
        <v>260</v>
      </c>
      <c r="E14" s="104" t="s">
        <v>261</v>
      </c>
      <c r="F14" s="104" t="s">
        <v>219</v>
      </c>
      <c r="G14" s="104" t="s">
        <v>221</v>
      </c>
      <c r="H14" s="104" t="s">
        <v>82</v>
      </c>
      <c r="I14" s="104" t="s">
        <v>113</v>
      </c>
      <c r="J14" s="104" t="s">
        <v>165</v>
      </c>
      <c r="K14" s="104" t="s">
        <v>190</v>
      </c>
      <c r="L14" s="104" t="s">
        <v>697</v>
      </c>
      <c r="N14" s="8"/>
      <c r="O14" s="11"/>
      <c r="P14" s="4"/>
      <c r="Q14" s="4"/>
      <c r="R14" s="4"/>
    </row>
    <row r="15" spans="2:18" ht="17.25" customHeight="1" thickBot="1" x14ac:dyDescent="0.25">
      <c r="B15" s="14" t="s">
        <v>4</v>
      </c>
      <c r="C15" s="14" t="s">
        <v>335</v>
      </c>
      <c r="D15" s="23">
        <v>5055519</v>
      </c>
      <c r="E15" s="23">
        <v>5117001</v>
      </c>
      <c r="F15" s="23">
        <v>6668507</v>
      </c>
      <c r="G15" s="23">
        <v>10533149</v>
      </c>
      <c r="H15" s="23">
        <v>15326967</v>
      </c>
      <c r="I15" s="23">
        <v>20279517</v>
      </c>
      <c r="J15" s="23">
        <v>19411115</v>
      </c>
      <c r="K15" s="23">
        <v>18288963</v>
      </c>
      <c r="L15" s="23">
        <v>20853027</v>
      </c>
      <c r="O15" s="4"/>
      <c r="P15" s="4"/>
      <c r="Q15" s="4"/>
      <c r="R15" s="4"/>
    </row>
    <row r="16" spans="2:18" ht="17.25" customHeight="1" x14ac:dyDescent="0.2">
      <c r="B16" s="38" t="s">
        <v>83</v>
      </c>
      <c r="C16" s="38" t="s">
        <v>336</v>
      </c>
      <c r="D16" s="45"/>
      <c r="E16" s="45"/>
      <c r="F16" s="45"/>
      <c r="G16" s="45"/>
      <c r="H16" s="45"/>
      <c r="I16" s="45"/>
      <c r="J16" s="45"/>
      <c r="K16" s="45"/>
      <c r="L16" s="45"/>
      <c r="N16" s="8"/>
      <c r="O16" s="11"/>
      <c r="P16" s="4"/>
      <c r="Q16" s="4"/>
      <c r="R16" s="4"/>
    </row>
    <row r="17" spans="2:18" ht="17.25" customHeight="1" x14ac:dyDescent="0.2">
      <c r="B17" s="14" t="s">
        <v>5</v>
      </c>
      <c r="C17" s="14" t="s">
        <v>337</v>
      </c>
      <c r="D17" s="10"/>
      <c r="E17" s="10"/>
      <c r="F17" s="10"/>
      <c r="G17" s="10"/>
      <c r="H17" s="10"/>
      <c r="I17" s="10"/>
      <c r="J17" s="10"/>
      <c r="K17" s="10"/>
      <c r="L17" s="10"/>
      <c r="N17" s="8"/>
      <c r="O17" s="11"/>
      <c r="P17" s="4"/>
      <c r="Q17" s="4"/>
      <c r="R17" s="4"/>
    </row>
    <row r="18" spans="2:18" ht="17.25" customHeight="1" x14ac:dyDescent="0.2">
      <c r="B18" s="93" t="s">
        <v>6</v>
      </c>
      <c r="C18" s="93" t="s">
        <v>338</v>
      </c>
      <c r="D18" s="50">
        <v>117072</v>
      </c>
      <c r="E18" s="50">
        <v>101571</v>
      </c>
      <c r="F18" s="50">
        <v>102382</v>
      </c>
      <c r="G18" s="50">
        <v>144704</v>
      </c>
      <c r="H18" s="50">
        <v>275873</v>
      </c>
      <c r="I18" s="50">
        <v>376055</v>
      </c>
      <c r="J18" s="50">
        <v>474026</v>
      </c>
      <c r="K18" s="50">
        <v>499781</v>
      </c>
      <c r="L18" s="50">
        <v>421245</v>
      </c>
      <c r="O18" s="4"/>
      <c r="P18" s="4"/>
      <c r="Q18" s="4"/>
      <c r="R18" s="4"/>
    </row>
    <row r="19" spans="2:18" ht="17.25" customHeight="1" thickBot="1" x14ac:dyDescent="0.25">
      <c r="B19" s="22" t="s">
        <v>7</v>
      </c>
      <c r="C19" s="22" t="s">
        <v>339</v>
      </c>
      <c r="D19" s="26" t="s">
        <v>262</v>
      </c>
      <c r="E19" s="26" t="s">
        <v>263</v>
      </c>
      <c r="F19" s="26" t="s">
        <v>220</v>
      </c>
      <c r="G19" s="26" t="s">
        <v>222</v>
      </c>
      <c r="H19" s="26" t="s">
        <v>84</v>
      </c>
      <c r="I19" s="26" t="s">
        <v>114</v>
      </c>
      <c r="J19" s="26" t="s">
        <v>166</v>
      </c>
      <c r="K19" s="26" t="s">
        <v>191</v>
      </c>
      <c r="L19" s="26" t="s">
        <v>698</v>
      </c>
      <c r="N19" s="8"/>
      <c r="O19" s="4"/>
      <c r="P19" s="4"/>
      <c r="Q19" s="4"/>
      <c r="R19" s="4"/>
    </row>
    <row r="20" spans="2:18" ht="17.25" customHeight="1" thickBot="1" x14ac:dyDescent="0.25">
      <c r="B20" s="105" t="s">
        <v>8</v>
      </c>
      <c r="C20" s="105" t="s">
        <v>340</v>
      </c>
      <c r="D20" s="94">
        <v>44334</v>
      </c>
      <c r="E20" s="94">
        <v>31427</v>
      </c>
      <c r="F20" s="94">
        <v>27773</v>
      </c>
      <c r="G20" s="94">
        <v>63301</v>
      </c>
      <c r="H20" s="94">
        <v>181034</v>
      </c>
      <c r="I20" s="94">
        <v>189912</v>
      </c>
      <c r="J20" s="94">
        <v>255844</v>
      </c>
      <c r="K20" s="94">
        <v>239210</v>
      </c>
      <c r="L20" s="94">
        <v>233764</v>
      </c>
      <c r="N20" s="8"/>
      <c r="O20" s="11"/>
      <c r="P20" s="4"/>
      <c r="Q20" s="4"/>
      <c r="R20" s="4"/>
    </row>
    <row r="21" spans="2:18" ht="17.25" customHeight="1" x14ac:dyDescent="0.2">
      <c r="B21" s="21" t="s">
        <v>85</v>
      </c>
      <c r="C21" s="21" t="s">
        <v>341</v>
      </c>
      <c r="D21" s="27" t="s">
        <v>77</v>
      </c>
      <c r="E21" s="27">
        <v>15138</v>
      </c>
      <c r="F21" s="27">
        <v>15138</v>
      </c>
      <c r="G21" s="27">
        <v>16655</v>
      </c>
      <c r="H21" s="27">
        <v>18061</v>
      </c>
      <c r="I21" s="27">
        <v>24367</v>
      </c>
      <c r="J21" s="27">
        <v>29617</v>
      </c>
      <c r="K21" s="27">
        <v>29617</v>
      </c>
      <c r="L21" s="27">
        <v>27190</v>
      </c>
      <c r="O21" s="4"/>
      <c r="P21" s="4"/>
      <c r="Q21" s="4"/>
      <c r="R21" s="4"/>
    </row>
    <row r="22" spans="2:18" ht="17.25" customHeight="1" thickBot="1" x14ac:dyDescent="0.25">
      <c r="B22" s="105" t="s">
        <v>7</v>
      </c>
      <c r="C22" s="105" t="s">
        <v>339</v>
      </c>
      <c r="D22" s="106" t="s">
        <v>77</v>
      </c>
      <c r="E22" s="106" t="s">
        <v>563</v>
      </c>
      <c r="F22" s="106" t="s">
        <v>718</v>
      </c>
      <c r="G22" s="106" t="s">
        <v>715</v>
      </c>
      <c r="H22" s="106" t="s">
        <v>86</v>
      </c>
      <c r="I22" s="106" t="s">
        <v>115</v>
      </c>
      <c r="J22" s="106" t="s">
        <v>167</v>
      </c>
      <c r="K22" s="106" t="s">
        <v>192</v>
      </c>
      <c r="L22" s="106" t="s">
        <v>699</v>
      </c>
      <c r="N22" s="8"/>
      <c r="O22" s="11"/>
      <c r="P22" s="4"/>
      <c r="Q22" s="4"/>
      <c r="R22" s="4"/>
    </row>
    <row r="23" spans="2:18" ht="17.25" customHeight="1" thickBot="1" x14ac:dyDescent="0.25">
      <c r="B23" s="22" t="s">
        <v>69</v>
      </c>
      <c r="C23" s="22" t="s">
        <v>342</v>
      </c>
      <c r="D23" s="23" t="s">
        <v>77</v>
      </c>
      <c r="E23" s="23">
        <v>2637</v>
      </c>
      <c r="F23" s="23">
        <v>1532</v>
      </c>
      <c r="G23" s="23">
        <v>2938</v>
      </c>
      <c r="H23" s="23">
        <v>4492</v>
      </c>
      <c r="I23" s="23">
        <v>2916</v>
      </c>
      <c r="J23" s="23">
        <v>1861</v>
      </c>
      <c r="K23" s="23">
        <v>971</v>
      </c>
      <c r="L23" s="23">
        <v>1014</v>
      </c>
      <c r="N23" s="8"/>
      <c r="O23" s="11"/>
      <c r="P23" s="4"/>
      <c r="Q23" s="4"/>
      <c r="R23" s="4"/>
    </row>
    <row r="24" spans="2:18" ht="17.25" customHeight="1" x14ac:dyDescent="0.2">
      <c r="B24" s="93" t="s">
        <v>9</v>
      </c>
      <c r="C24" s="93" t="s">
        <v>343</v>
      </c>
      <c r="D24" s="56">
        <v>209465</v>
      </c>
      <c r="E24" s="56">
        <v>239623</v>
      </c>
      <c r="F24" s="56">
        <v>244890</v>
      </c>
      <c r="G24" s="56">
        <v>253059</v>
      </c>
      <c r="H24" s="56">
        <v>265104</v>
      </c>
      <c r="I24" s="56">
        <v>336074</v>
      </c>
      <c r="J24" s="56">
        <v>353141</v>
      </c>
      <c r="K24" s="56">
        <v>377798</v>
      </c>
      <c r="L24" s="56">
        <v>476402</v>
      </c>
      <c r="N24" s="8"/>
      <c r="O24" s="11"/>
      <c r="P24" s="4"/>
      <c r="Q24" s="4"/>
      <c r="R24" s="4"/>
    </row>
    <row r="25" spans="2:18" ht="17.25" customHeight="1" thickBot="1" x14ac:dyDescent="0.25">
      <c r="B25" s="22" t="s">
        <v>7</v>
      </c>
      <c r="C25" s="22" t="s">
        <v>339</v>
      </c>
      <c r="D25" s="18" t="s">
        <v>565</v>
      </c>
      <c r="E25" s="18" t="s">
        <v>564</v>
      </c>
      <c r="F25" s="18" t="s">
        <v>562</v>
      </c>
      <c r="G25" s="18" t="s">
        <v>561</v>
      </c>
      <c r="H25" s="18" t="s">
        <v>87</v>
      </c>
      <c r="I25" s="18" t="s">
        <v>116</v>
      </c>
      <c r="J25" s="18" t="s">
        <v>168</v>
      </c>
      <c r="K25" s="18" t="s">
        <v>193</v>
      </c>
      <c r="L25" s="18" t="s">
        <v>700</v>
      </c>
      <c r="O25" s="4"/>
      <c r="P25" s="4"/>
      <c r="Q25" s="4"/>
      <c r="R25" s="4"/>
    </row>
    <row r="26" spans="2:18" ht="17.25" customHeight="1" thickBot="1" x14ac:dyDescent="0.25">
      <c r="B26" s="105" t="s">
        <v>10</v>
      </c>
      <c r="C26" s="105" t="s">
        <v>344</v>
      </c>
      <c r="D26" s="94">
        <v>51818</v>
      </c>
      <c r="E26" s="94">
        <v>45280</v>
      </c>
      <c r="F26" s="94">
        <v>28904</v>
      </c>
      <c r="G26" s="94">
        <v>43784</v>
      </c>
      <c r="H26" s="94">
        <v>94680</v>
      </c>
      <c r="I26" s="94">
        <v>107014</v>
      </c>
      <c r="J26" s="94">
        <v>98605</v>
      </c>
      <c r="K26" s="94">
        <v>87653</v>
      </c>
      <c r="L26" s="94">
        <v>120947</v>
      </c>
      <c r="N26" s="8"/>
      <c r="O26" s="11"/>
      <c r="P26" s="4"/>
      <c r="Q26" s="4"/>
      <c r="R26" s="4"/>
    </row>
    <row r="27" spans="2:18" ht="17.25" customHeight="1" thickBot="1" x14ac:dyDescent="0.25">
      <c r="B27" s="14" t="s">
        <v>157</v>
      </c>
      <c r="C27" s="14" t="s">
        <v>345</v>
      </c>
      <c r="D27" s="23">
        <v>96152</v>
      </c>
      <c r="E27" s="23">
        <v>79345</v>
      </c>
      <c r="F27" s="23">
        <v>58210</v>
      </c>
      <c r="G27" s="23">
        <v>110025</v>
      </c>
      <c r="H27" s="23">
        <v>280207</v>
      </c>
      <c r="I27" s="23">
        <v>299843</v>
      </c>
      <c r="J27" s="23">
        <v>356312</v>
      </c>
      <c r="K27" s="23">
        <v>327835</v>
      </c>
      <c r="L27" s="23">
        <v>355726</v>
      </c>
      <c r="N27" s="8"/>
      <c r="O27" s="11"/>
      <c r="P27" s="4"/>
      <c r="Q27" s="4"/>
      <c r="R27" s="4"/>
    </row>
    <row r="28" spans="2:18" ht="17.25" customHeight="1" x14ac:dyDescent="0.2">
      <c r="B28" s="95" t="s">
        <v>11</v>
      </c>
      <c r="C28" s="95" t="s">
        <v>346</v>
      </c>
      <c r="D28" s="98">
        <v>109676</v>
      </c>
      <c r="E28" s="98">
        <v>85960</v>
      </c>
      <c r="F28" s="98">
        <v>55136</v>
      </c>
      <c r="G28" s="98">
        <v>78143</v>
      </c>
      <c r="H28" s="98">
        <v>134667</v>
      </c>
      <c r="I28" s="98">
        <v>107311</v>
      </c>
      <c r="J28" s="98">
        <v>325375</v>
      </c>
      <c r="K28" s="98">
        <v>230582</v>
      </c>
      <c r="L28" s="98">
        <v>63825</v>
      </c>
      <c r="N28" s="8"/>
      <c r="O28" s="11"/>
      <c r="P28" s="4"/>
      <c r="Q28" s="4"/>
      <c r="R28" s="4"/>
    </row>
    <row r="29" spans="2:18" ht="16.8" customHeight="1" x14ac:dyDescent="0.2">
      <c r="B29" s="14" t="s">
        <v>12</v>
      </c>
      <c r="C29" s="14" t="s">
        <v>347</v>
      </c>
      <c r="D29" s="10"/>
      <c r="E29" s="10"/>
      <c r="F29" s="10"/>
      <c r="G29" s="10"/>
      <c r="H29" s="10"/>
      <c r="I29" s="10"/>
      <c r="J29" s="10"/>
      <c r="K29" s="10"/>
      <c r="L29" s="10"/>
      <c r="O29" s="4"/>
      <c r="P29" s="4"/>
      <c r="Q29" s="4"/>
      <c r="R29" s="4"/>
    </row>
    <row r="30" spans="2:18" ht="17.25" customHeight="1" x14ac:dyDescent="0.2">
      <c r="B30" s="93" t="s">
        <v>88</v>
      </c>
      <c r="C30" s="93" t="s">
        <v>348</v>
      </c>
      <c r="D30" s="50" t="s">
        <v>77</v>
      </c>
      <c r="E30" s="50">
        <v>93516</v>
      </c>
      <c r="F30" s="50">
        <v>107427</v>
      </c>
      <c r="G30" s="50">
        <v>44375</v>
      </c>
      <c r="H30" s="50">
        <v>59289</v>
      </c>
      <c r="I30" s="50">
        <v>76436</v>
      </c>
      <c r="J30" s="50">
        <v>214681</v>
      </c>
      <c r="K30" s="50">
        <v>222709</v>
      </c>
      <c r="L30" s="50">
        <v>227463</v>
      </c>
      <c r="N30" s="8"/>
      <c r="O30" s="11"/>
      <c r="P30" s="4"/>
      <c r="Q30" s="4"/>
      <c r="R30" s="4"/>
    </row>
    <row r="31" spans="2:18" ht="17.25" customHeight="1" x14ac:dyDescent="0.2">
      <c r="B31" s="21" t="s">
        <v>1</v>
      </c>
      <c r="C31" s="21" t="s">
        <v>349</v>
      </c>
      <c r="D31" s="15">
        <v>13576</v>
      </c>
      <c r="E31" s="15">
        <v>71983</v>
      </c>
      <c r="F31" s="15">
        <v>103867</v>
      </c>
      <c r="G31" s="15">
        <v>146486</v>
      </c>
      <c r="H31" s="15">
        <v>254571</v>
      </c>
      <c r="I31" s="15">
        <v>425916</v>
      </c>
      <c r="J31" s="15">
        <v>278218</v>
      </c>
      <c r="K31" s="15">
        <v>285860</v>
      </c>
      <c r="L31" s="15">
        <v>415234</v>
      </c>
      <c r="N31" s="8"/>
      <c r="O31" s="11"/>
      <c r="P31" s="4"/>
      <c r="Q31" s="4"/>
      <c r="R31" s="4"/>
    </row>
    <row r="32" spans="2:18" ht="17.25" customHeight="1" thickBot="1" x14ac:dyDescent="0.25">
      <c r="B32" s="93" t="s">
        <v>2</v>
      </c>
      <c r="C32" s="93" t="s">
        <v>333</v>
      </c>
      <c r="D32" s="97">
        <v>489135</v>
      </c>
      <c r="E32" s="97">
        <v>470044</v>
      </c>
      <c r="F32" s="97">
        <v>487396</v>
      </c>
      <c r="G32" s="97">
        <v>611671</v>
      </c>
      <c r="H32" s="97">
        <v>488286</v>
      </c>
      <c r="I32" s="97">
        <v>620663</v>
      </c>
      <c r="J32" s="97">
        <v>627581</v>
      </c>
      <c r="K32" s="97">
        <v>528754</v>
      </c>
      <c r="L32" s="97">
        <v>592811</v>
      </c>
      <c r="N32" s="8"/>
      <c r="O32" s="11"/>
      <c r="P32" s="4"/>
      <c r="Q32" s="4"/>
      <c r="R32" s="4"/>
    </row>
    <row r="33" spans="2:18" ht="17.25" customHeight="1" thickBot="1" x14ac:dyDescent="0.25">
      <c r="B33" s="21" t="s">
        <v>701</v>
      </c>
      <c r="C33" s="21" t="s">
        <v>702</v>
      </c>
      <c r="D33" s="30" t="s">
        <v>77</v>
      </c>
      <c r="E33" s="30" t="s">
        <v>719</v>
      </c>
      <c r="F33" s="30" t="s">
        <v>714</v>
      </c>
      <c r="G33" s="30" t="s">
        <v>714</v>
      </c>
      <c r="H33" s="30" t="s">
        <v>714</v>
      </c>
      <c r="I33" s="30" t="s">
        <v>714</v>
      </c>
      <c r="J33" s="30" t="s">
        <v>711</v>
      </c>
      <c r="K33" s="30" t="s">
        <v>703</v>
      </c>
      <c r="L33" s="30" t="s">
        <v>703</v>
      </c>
      <c r="N33" s="8"/>
      <c r="O33" s="11"/>
      <c r="P33" s="4"/>
      <c r="Q33" s="4"/>
      <c r="R33" s="4"/>
    </row>
    <row r="34" spans="2:18" ht="17.25" customHeight="1" thickBot="1" x14ac:dyDescent="0.25">
      <c r="B34" s="107" t="s">
        <v>13</v>
      </c>
      <c r="C34" s="107" t="s">
        <v>350</v>
      </c>
      <c r="D34" s="94">
        <v>502711</v>
      </c>
      <c r="E34" s="94">
        <v>634892</v>
      </c>
      <c r="F34" s="94">
        <v>698690</v>
      </c>
      <c r="G34" s="94">
        <v>802532</v>
      </c>
      <c r="H34" s="94">
        <v>802147</v>
      </c>
      <c r="I34" s="94">
        <v>1123016</v>
      </c>
      <c r="J34" s="94">
        <v>1117143</v>
      </c>
      <c r="K34" s="94">
        <v>1031009</v>
      </c>
      <c r="L34" s="94">
        <v>1229195</v>
      </c>
      <c r="O34" s="4"/>
      <c r="P34" s="4"/>
      <c r="Q34" s="4"/>
      <c r="R34" s="4"/>
    </row>
    <row r="35" spans="2:18" ht="17.25" customHeight="1" thickBot="1" x14ac:dyDescent="0.25">
      <c r="B35" s="14" t="s">
        <v>14</v>
      </c>
      <c r="C35" s="14" t="s">
        <v>351</v>
      </c>
      <c r="D35" s="23">
        <v>708540</v>
      </c>
      <c r="E35" s="23">
        <v>800199</v>
      </c>
      <c r="F35" s="23">
        <v>812037</v>
      </c>
      <c r="G35" s="23">
        <v>990701</v>
      </c>
      <c r="H35" s="23">
        <v>1217021</v>
      </c>
      <c r="I35" s="23">
        <v>1530172</v>
      </c>
      <c r="J35" s="23">
        <v>1798831</v>
      </c>
      <c r="K35" s="23">
        <v>1589427</v>
      </c>
      <c r="L35" s="23">
        <v>1648747</v>
      </c>
      <c r="O35" s="4"/>
      <c r="P35" s="4"/>
      <c r="Q35" s="4"/>
      <c r="R35" s="4"/>
    </row>
    <row r="36" spans="2:18" ht="17.25" customHeight="1" thickBot="1" x14ac:dyDescent="0.25">
      <c r="B36" s="37" t="s">
        <v>15</v>
      </c>
      <c r="C36" s="37" t="s">
        <v>352</v>
      </c>
      <c r="D36" s="94">
        <v>5764059</v>
      </c>
      <c r="E36" s="94">
        <v>5917200</v>
      </c>
      <c r="F36" s="94">
        <v>7480545</v>
      </c>
      <c r="G36" s="94">
        <v>11523851</v>
      </c>
      <c r="H36" s="94">
        <v>16543988</v>
      </c>
      <c r="I36" s="94">
        <v>21809690</v>
      </c>
      <c r="J36" s="94">
        <v>21209946</v>
      </c>
      <c r="K36" s="94">
        <v>19878390</v>
      </c>
      <c r="L36" s="94">
        <v>22501774</v>
      </c>
      <c r="N36" s="8"/>
      <c r="O36" s="11"/>
      <c r="P36" s="4"/>
      <c r="Q36" s="4"/>
      <c r="R36" s="4"/>
    </row>
    <row r="37" spans="2:18" ht="17.25" customHeight="1" x14ac:dyDescent="0.2">
      <c r="B37" s="9" t="s">
        <v>16</v>
      </c>
      <c r="C37" s="9" t="s">
        <v>353</v>
      </c>
      <c r="D37" s="10"/>
      <c r="E37" s="10"/>
      <c r="F37" s="10"/>
      <c r="G37" s="10"/>
      <c r="H37" s="10"/>
      <c r="I37" s="10"/>
      <c r="J37" s="10"/>
      <c r="K37" s="10"/>
      <c r="L37" s="10"/>
      <c r="N37" s="8"/>
      <c r="O37" s="4"/>
      <c r="P37" s="4"/>
      <c r="Q37" s="4"/>
      <c r="R37" s="4"/>
    </row>
    <row r="38" spans="2:18" ht="17.25" customHeight="1" x14ac:dyDescent="0.2">
      <c r="B38" s="38" t="s">
        <v>17</v>
      </c>
      <c r="C38" s="38" t="s">
        <v>354</v>
      </c>
      <c r="D38" s="45"/>
      <c r="E38" s="45"/>
      <c r="F38" s="45"/>
      <c r="G38" s="45"/>
      <c r="H38" s="45"/>
      <c r="I38" s="45"/>
      <c r="J38" s="45"/>
      <c r="K38" s="45"/>
      <c r="L38" s="45"/>
      <c r="N38" s="8"/>
      <c r="O38" s="11"/>
      <c r="P38" s="4"/>
      <c r="Q38" s="4"/>
      <c r="R38" s="4"/>
    </row>
    <row r="39" spans="2:18" ht="17.25" customHeight="1" x14ac:dyDescent="0.2">
      <c r="B39" s="21" t="s">
        <v>18</v>
      </c>
      <c r="C39" s="21" t="s">
        <v>355</v>
      </c>
      <c r="D39" s="15">
        <v>66000</v>
      </c>
      <c r="E39" s="15">
        <v>84000</v>
      </c>
      <c r="F39" s="15">
        <v>54000</v>
      </c>
      <c r="G39" s="15">
        <v>74000</v>
      </c>
      <c r="H39" s="15">
        <v>36000</v>
      </c>
      <c r="I39" s="15">
        <v>36000</v>
      </c>
      <c r="J39" s="15">
        <v>36000</v>
      </c>
      <c r="K39" s="15">
        <v>36000</v>
      </c>
      <c r="L39" s="15">
        <v>36000</v>
      </c>
      <c r="N39" s="8"/>
      <c r="O39" s="11"/>
      <c r="P39" s="4"/>
      <c r="Q39" s="4"/>
      <c r="R39" s="4"/>
    </row>
    <row r="40" spans="2:18" ht="17.25" customHeight="1" x14ac:dyDescent="0.2">
      <c r="B40" s="24" t="s">
        <v>89</v>
      </c>
      <c r="C40" s="24" t="s">
        <v>356</v>
      </c>
      <c r="D40" s="17">
        <v>57500</v>
      </c>
      <c r="E40" s="17">
        <v>40000</v>
      </c>
      <c r="F40" s="17">
        <v>65000</v>
      </c>
      <c r="G40" s="17">
        <v>50000</v>
      </c>
      <c r="H40" s="17">
        <v>30000</v>
      </c>
      <c r="I40" s="17">
        <v>30000</v>
      </c>
      <c r="J40" s="17">
        <v>20000</v>
      </c>
      <c r="K40" s="17" t="s">
        <v>77</v>
      </c>
      <c r="L40" s="17" t="s">
        <v>77</v>
      </c>
      <c r="N40" s="8"/>
      <c r="O40" s="11"/>
      <c r="P40" s="4"/>
      <c r="Q40" s="4"/>
      <c r="R40" s="4"/>
    </row>
    <row r="41" spans="2:18" ht="17.25" customHeight="1" x14ac:dyDescent="0.2">
      <c r="B41" s="21" t="s">
        <v>90</v>
      </c>
      <c r="C41" s="21" t="s">
        <v>357</v>
      </c>
      <c r="D41" s="15">
        <v>271356</v>
      </c>
      <c r="E41" s="15">
        <v>257736</v>
      </c>
      <c r="F41" s="15">
        <v>200224</v>
      </c>
      <c r="G41" s="15">
        <v>228447</v>
      </c>
      <c r="H41" s="15">
        <v>284960</v>
      </c>
      <c r="I41" s="15">
        <v>286704</v>
      </c>
      <c r="J41" s="15">
        <v>339872</v>
      </c>
      <c r="K41" s="15">
        <v>253132</v>
      </c>
      <c r="L41" s="15">
        <v>220032</v>
      </c>
      <c r="N41" s="8"/>
      <c r="O41" s="11"/>
      <c r="P41" s="4"/>
      <c r="Q41" s="4"/>
      <c r="R41" s="4"/>
    </row>
    <row r="42" spans="2:18" ht="17.25" customHeight="1" x14ac:dyDescent="0.2">
      <c r="B42" s="24" t="s">
        <v>19</v>
      </c>
      <c r="C42" s="24" t="s">
        <v>358</v>
      </c>
      <c r="D42" s="17">
        <v>857474</v>
      </c>
      <c r="E42" s="17">
        <v>1104721</v>
      </c>
      <c r="F42" s="17">
        <v>1467883</v>
      </c>
      <c r="G42" s="17">
        <v>2332414</v>
      </c>
      <c r="H42" s="17">
        <v>3329102</v>
      </c>
      <c r="I42" s="17">
        <v>3682745</v>
      </c>
      <c r="J42" s="17">
        <v>2964789</v>
      </c>
      <c r="K42" s="17">
        <v>2267327</v>
      </c>
      <c r="L42" s="17">
        <v>2549860</v>
      </c>
      <c r="N42" s="8"/>
      <c r="O42" s="11"/>
      <c r="P42" s="4"/>
      <c r="Q42" s="4"/>
      <c r="R42" s="4"/>
    </row>
    <row r="43" spans="2:18" ht="17.25" customHeight="1" x14ac:dyDescent="0.2">
      <c r="B43" s="21" t="s">
        <v>91</v>
      </c>
      <c r="C43" s="21" t="s">
        <v>359</v>
      </c>
      <c r="D43" s="15" t="s">
        <v>77</v>
      </c>
      <c r="E43" s="15" t="s">
        <v>77</v>
      </c>
      <c r="F43" s="15" t="s">
        <v>77</v>
      </c>
      <c r="G43" s="15">
        <v>501735</v>
      </c>
      <c r="H43" s="15">
        <v>839033</v>
      </c>
      <c r="I43" s="15">
        <v>713463</v>
      </c>
      <c r="J43" s="15">
        <v>416401</v>
      </c>
      <c r="K43" s="15">
        <v>377000</v>
      </c>
      <c r="L43" s="15">
        <v>438693</v>
      </c>
      <c r="N43" s="8"/>
      <c r="O43" s="11"/>
      <c r="P43" s="4"/>
      <c r="Q43" s="4"/>
      <c r="R43" s="4"/>
    </row>
    <row r="44" spans="2:18" ht="17.25" customHeight="1" x14ac:dyDescent="0.2">
      <c r="B44" s="24" t="s">
        <v>20</v>
      </c>
      <c r="C44" s="24" t="s">
        <v>360</v>
      </c>
      <c r="D44" s="17">
        <v>31722</v>
      </c>
      <c r="E44" s="17">
        <v>46816</v>
      </c>
      <c r="F44" s="17">
        <v>183756</v>
      </c>
      <c r="G44" s="17">
        <v>679642</v>
      </c>
      <c r="H44" s="17">
        <v>1151452</v>
      </c>
      <c r="I44" s="17">
        <v>1379821</v>
      </c>
      <c r="J44" s="17">
        <v>99007</v>
      </c>
      <c r="K44" s="17">
        <v>487402</v>
      </c>
      <c r="L44" s="17">
        <v>969726</v>
      </c>
      <c r="N44" s="8"/>
      <c r="O44" s="11"/>
      <c r="P44" s="4"/>
      <c r="Q44" s="4"/>
      <c r="R44" s="4"/>
    </row>
    <row r="45" spans="2:18" ht="17.25" customHeight="1" x14ac:dyDescent="0.2">
      <c r="B45" s="21" t="s">
        <v>92</v>
      </c>
      <c r="C45" s="21" t="s">
        <v>362</v>
      </c>
      <c r="D45" s="15" t="s">
        <v>77</v>
      </c>
      <c r="E45" s="15">
        <v>95821</v>
      </c>
      <c r="F45" s="15">
        <v>651574</v>
      </c>
      <c r="G45" s="15">
        <v>1325956</v>
      </c>
      <c r="H45" s="15">
        <v>1216897</v>
      </c>
      <c r="I45" s="15">
        <v>738792</v>
      </c>
      <c r="J45" s="15">
        <v>270158</v>
      </c>
      <c r="K45" s="15">
        <v>369605</v>
      </c>
      <c r="L45" s="15">
        <v>945758</v>
      </c>
      <c r="N45" s="8"/>
      <c r="O45" s="11"/>
      <c r="P45" s="4"/>
      <c r="Q45" s="4"/>
      <c r="R45" s="4"/>
    </row>
    <row r="46" spans="2:18" ht="17.25" customHeight="1" x14ac:dyDescent="0.2">
      <c r="B46" s="93" t="s">
        <v>118</v>
      </c>
      <c r="C46" s="93" t="s">
        <v>361</v>
      </c>
      <c r="D46" s="50" t="s">
        <v>77</v>
      </c>
      <c r="E46" s="50" t="s">
        <v>77</v>
      </c>
      <c r="F46" s="50" t="s">
        <v>77</v>
      </c>
      <c r="G46" s="50" t="s">
        <v>77</v>
      </c>
      <c r="H46" s="50" t="s">
        <v>77</v>
      </c>
      <c r="I46" s="50">
        <v>15681</v>
      </c>
      <c r="J46" s="50">
        <v>194482</v>
      </c>
      <c r="K46" s="50">
        <v>79703</v>
      </c>
      <c r="L46" s="50">
        <v>155917</v>
      </c>
      <c r="N46" s="8"/>
      <c r="O46" s="11"/>
      <c r="P46" s="4"/>
      <c r="Q46" s="4"/>
      <c r="R46" s="4"/>
    </row>
    <row r="47" spans="2:18" ht="17.25" customHeight="1" x14ac:dyDescent="0.2">
      <c r="B47" s="21" t="s">
        <v>712</v>
      </c>
      <c r="C47" s="21" t="s">
        <v>713</v>
      </c>
      <c r="D47" s="15" t="s">
        <v>77</v>
      </c>
      <c r="E47" s="15" t="s">
        <v>77</v>
      </c>
      <c r="F47" s="15" t="s">
        <v>77</v>
      </c>
      <c r="G47" s="15" t="s">
        <v>77</v>
      </c>
      <c r="H47" s="15" t="s">
        <v>77</v>
      </c>
      <c r="I47" s="15">
        <v>191281</v>
      </c>
      <c r="J47" s="15">
        <v>1198503</v>
      </c>
      <c r="K47" s="15" t="s">
        <v>77</v>
      </c>
      <c r="L47" s="15" t="s">
        <v>77</v>
      </c>
      <c r="N47" s="8"/>
      <c r="O47" s="11"/>
      <c r="P47" s="4"/>
      <c r="Q47" s="4"/>
      <c r="R47" s="4"/>
    </row>
    <row r="48" spans="2:18" ht="17.25" customHeight="1" x14ac:dyDescent="0.2">
      <c r="B48" s="93" t="s">
        <v>21</v>
      </c>
      <c r="C48" s="93" t="s">
        <v>363</v>
      </c>
      <c r="D48" s="50">
        <v>88449</v>
      </c>
      <c r="E48" s="50">
        <v>103112</v>
      </c>
      <c r="F48" s="50">
        <v>105217</v>
      </c>
      <c r="G48" s="50">
        <v>141044</v>
      </c>
      <c r="H48" s="50">
        <v>220823</v>
      </c>
      <c r="I48" s="50">
        <v>313016</v>
      </c>
      <c r="J48" s="50">
        <v>318909</v>
      </c>
      <c r="K48" s="50">
        <v>292659</v>
      </c>
      <c r="L48" s="50">
        <v>378984</v>
      </c>
      <c r="N48" s="8"/>
      <c r="O48" s="11"/>
      <c r="P48" s="4"/>
      <c r="Q48" s="4"/>
      <c r="R48" s="4"/>
    </row>
    <row r="49" spans="2:18" ht="16.8" customHeight="1" x14ac:dyDescent="0.2">
      <c r="B49" s="21" t="s">
        <v>704</v>
      </c>
      <c r="C49" s="102" t="s">
        <v>706</v>
      </c>
      <c r="D49" s="15" t="s">
        <v>77</v>
      </c>
      <c r="E49" s="15" t="s">
        <v>77</v>
      </c>
      <c r="F49" s="15" t="s">
        <v>77</v>
      </c>
      <c r="G49" s="15" t="s">
        <v>77</v>
      </c>
      <c r="H49" s="15" t="s">
        <v>77</v>
      </c>
      <c r="I49" s="15">
        <v>13120</v>
      </c>
      <c r="J49" s="15" t="s">
        <v>77</v>
      </c>
      <c r="K49" s="15" t="s">
        <v>77</v>
      </c>
      <c r="L49" s="15">
        <v>11670</v>
      </c>
      <c r="N49" s="8"/>
      <c r="O49" s="11"/>
      <c r="P49" s="4"/>
      <c r="Q49" s="4"/>
      <c r="R49" s="4"/>
    </row>
    <row r="50" spans="2:18" ht="17.25" customHeight="1" x14ac:dyDescent="0.2">
      <c r="B50" s="93" t="s">
        <v>705</v>
      </c>
      <c r="C50" s="93" t="s">
        <v>707</v>
      </c>
      <c r="D50" s="50" t="s">
        <v>77</v>
      </c>
      <c r="E50" s="50" t="s">
        <v>77</v>
      </c>
      <c r="F50" s="50" t="s">
        <v>77</v>
      </c>
      <c r="G50" s="50" t="s">
        <v>77</v>
      </c>
      <c r="H50" s="50" t="s">
        <v>77</v>
      </c>
      <c r="I50" s="50" t="s">
        <v>77</v>
      </c>
      <c r="J50" s="50" t="s">
        <v>77</v>
      </c>
      <c r="K50" s="50" t="s">
        <v>77</v>
      </c>
      <c r="L50" s="50">
        <v>113783</v>
      </c>
      <c r="N50" s="8"/>
      <c r="O50" s="11"/>
      <c r="P50" s="4"/>
      <c r="Q50" s="4"/>
      <c r="R50" s="4"/>
    </row>
    <row r="51" spans="2:18" ht="17.25" customHeight="1" x14ac:dyDescent="0.2">
      <c r="B51" s="21" t="s">
        <v>22</v>
      </c>
      <c r="C51" s="21" t="s">
        <v>364</v>
      </c>
      <c r="D51" s="27">
        <v>13788</v>
      </c>
      <c r="E51" s="27" t="s">
        <v>77</v>
      </c>
      <c r="F51" s="27" t="s">
        <v>77</v>
      </c>
      <c r="G51" s="27" t="s">
        <v>77</v>
      </c>
      <c r="H51" s="27" t="s">
        <v>77</v>
      </c>
      <c r="I51" s="27">
        <v>21310</v>
      </c>
      <c r="J51" s="27">
        <v>1085</v>
      </c>
      <c r="K51" s="27">
        <v>16175</v>
      </c>
      <c r="L51" s="27" t="s">
        <v>708</v>
      </c>
      <c r="O51" s="4"/>
      <c r="P51" s="4"/>
      <c r="Q51" s="4"/>
      <c r="R51" s="4"/>
    </row>
    <row r="52" spans="2:18" ht="17.25" customHeight="1" thickBot="1" x14ac:dyDescent="0.25">
      <c r="B52" s="93" t="s">
        <v>144</v>
      </c>
      <c r="C52" s="93" t="s">
        <v>333</v>
      </c>
      <c r="D52" s="50">
        <v>302390</v>
      </c>
      <c r="E52" s="50">
        <v>235537</v>
      </c>
      <c r="F52" s="50">
        <v>488273</v>
      </c>
      <c r="G52" s="50">
        <v>96423</v>
      </c>
      <c r="H52" s="50">
        <v>266079</v>
      </c>
      <c r="I52" s="50">
        <v>33350</v>
      </c>
      <c r="J52" s="50">
        <v>6487</v>
      </c>
      <c r="K52" s="50" t="s">
        <v>709</v>
      </c>
      <c r="L52" s="50">
        <v>160683</v>
      </c>
      <c r="N52" s="8"/>
      <c r="O52" s="11"/>
      <c r="P52" s="4"/>
      <c r="Q52" s="4"/>
      <c r="R52" s="4"/>
    </row>
    <row r="53" spans="2:18" ht="17.25" customHeight="1" thickBot="1" x14ac:dyDescent="0.25">
      <c r="B53" s="21" t="s">
        <v>23</v>
      </c>
      <c r="C53" s="21" t="s">
        <v>365</v>
      </c>
      <c r="D53" s="23">
        <v>1688681</v>
      </c>
      <c r="E53" s="23">
        <v>1967744</v>
      </c>
      <c r="F53" s="23">
        <v>3215930</v>
      </c>
      <c r="G53" s="23">
        <v>5429665</v>
      </c>
      <c r="H53" s="23">
        <v>7374350</v>
      </c>
      <c r="I53" s="23">
        <v>7455286</v>
      </c>
      <c r="J53" s="23">
        <v>5865695</v>
      </c>
      <c r="K53" s="23">
        <v>4353194</v>
      </c>
      <c r="L53" s="23">
        <v>5981109</v>
      </c>
      <c r="O53" s="4"/>
      <c r="P53" s="4"/>
      <c r="Q53" s="4"/>
      <c r="R53" s="4"/>
    </row>
    <row r="54" spans="2:18" ht="17.25" customHeight="1" x14ac:dyDescent="0.2">
      <c r="B54" s="38" t="s">
        <v>143</v>
      </c>
      <c r="C54" s="38" t="s">
        <v>366</v>
      </c>
      <c r="D54" s="50"/>
      <c r="E54" s="50"/>
      <c r="F54" s="50"/>
      <c r="G54" s="50"/>
      <c r="H54" s="50"/>
      <c r="I54" s="50"/>
      <c r="J54" s="50"/>
      <c r="K54" s="50"/>
      <c r="L54" s="50"/>
      <c r="N54" s="8"/>
      <c r="O54" s="11"/>
      <c r="P54" s="4"/>
      <c r="Q54" s="4"/>
      <c r="R54" s="4"/>
    </row>
    <row r="55" spans="2:18" ht="17.25" customHeight="1" x14ac:dyDescent="0.2">
      <c r="B55" s="21" t="s">
        <v>24</v>
      </c>
      <c r="C55" s="21" t="s">
        <v>367</v>
      </c>
      <c r="D55" s="15">
        <v>100000</v>
      </c>
      <c r="E55" s="15">
        <v>60000</v>
      </c>
      <c r="F55" s="15">
        <v>140000</v>
      </c>
      <c r="G55" s="15">
        <v>90000</v>
      </c>
      <c r="H55" s="15">
        <v>50000</v>
      </c>
      <c r="I55" s="15">
        <v>20000</v>
      </c>
      <c r="J55" s="15" t="s">
        <v>77</v>
      </c>
      <c r="K55" s="15" t="s">
        <v>77</v>
      </c>
      <c r="L55" s="15" t="s">
        <v>77</v>
      </c>
      <c r="N55" s="8"/>
      <c r="O55" s="11"/>
      <c r="P55" s="4"/>
      <c r="Q55" s="4"/>
      <c r="R55" s="4"/>
    </row>
    <row r="56" spans="2:18" ht="17.25" customHeight="1" x14ac:dyDescent="0.2">
      <c r="B56" s="93" t="s">
        <v>25</v>
      </c>
      <c r="C56" s="93" t="s">
        <v>368</v>
      </c>
      <c r="D56" s="50">
        <v>476176</v>
      </c>
      <c r="E56" s="50">
        <v>357605</v>
      </c>
      <c r="F56" s="50">
        <v>157381</v>
      </c>
      <c r="G56" s="50">
        <v>419987</v>
      </c>
      <c r="H56" s="50">
        <v>579740</v>
      </c>
      <c r="I56" s="50">
        <v>693036</v>
      </c>
      <c r="J56" s="50">
        <v>653164</v>
      </c>
      <c r="K56" s="50">
        <v>400032</v>
      </c>
      <c r="L56" s="50">
        <v>275000</v>
      </c>
      <c r="N56" s="8"/>
      <c r="O56" s="11"/>
      <c r="P56" s="4"/>
      <c r="Q56" s="4"/>
      <c r="R56" s="4"/>
    </row>
    <row r="57" spans="2:18" ht="17.25" customHeight="1" x14ac:dyDescent="0.2">
      <c r="B57" s="21" t="s">
        <v>61</v>
      </c>
      <c r="C57" s="21" t="s">
        <v>369</v>
      </c>
      <c r="D57" s="15">
        <v>23782</v>
      </c>
      <c r="E57" s="15">
        <v>16661</v>
      </c>
      <c r="F57" s="15">
        <v>13668</v>
      </c>
      <c r="G57" s="15">
        <v>16326</v>
      </c>
      <c r="H57" s="15">
        <v>19299</v>
      </c>
      <c r="I57" s="15" t="s">
        <v>77</v>
      </c>
      <c r="J57" s="15" t="s">
        <v>77</v>
      </c>
      <c r="K57" s="15" t="s">
        <v>77</v>
      </c>
      <c r="L57" s="15" t="s">
        <v>77</v>
      </c>
      <c r="N57" s="8"/>
      <c r="O57" s="11"/>
      <c r="P57" s="4"/>
      <c r="Q57" s="4"/>
      <c r="R57" s="4"/>
    </row>
    <row r="58" spans="2:18" ht="17.25" customHeight="1" x14ac:dyDescent="0.2">
      <c r="B58" s="93" t="s">
        <v>93</v>
      </c>
      <c r="C58" s="93" t="s">
        <v>370</v>
      </c>
      <c r="D58" s="56" t="s">
        <v>77</v>
      </c>
      <c r="E58" s="56">
        <v>14438</v>
      </c>
      <c r="F58" s="56">
        <v>14259</v>
      </c>
      <c r="G58" s="56">
        <v>4552</v>
      </c>
      <c r="H58" s="56">
        <v>2987</v>
      </c>
      <c r="I58" s="56">
        <v>937</v>
      </c>
      <c r="J58" s="56">
        <v>314</v>
      </c>
      <c r="K58" s="56" t="s">
        <v>77</v>
      </c>
      <c r="L58" s="56" t="s">
        <v>77</v>
      </c>
      <c r="O58" s="4"/>
      <c r="P58" s="4"/>
      <c r="Q58" s="4"/>
      <c r="R58" s="4"/>
    </row>
    <row r="59" spans="2:18" ht="17.25" customHeight="1" x14ac:dyDescent="0.2">
      <c r="B59" s="21" t="s">
        <v>22</v>
      </c>
      <c r="C59" s="21" t="s">
        <v>364</v>
      </c>
      <c r="D59" s="27">
        <v>44027</v>
      </c>
      <c r="E59" s="27">
        <v>46142</v>
      </c>
      <c r="F59" s="27">
        <v>46946</v>
      </c>
      <c r="G59" s="27">
        <v>52183</v>
      </c>
      <c r="H59" s="27">
        <v>81098</v>
      </c>
      <c r="I59" s="27">
        <v>77410</v>
      </c>
      <c r="J59" s="27">
        <v>158829</v>
      </c>
      <c r="K59" s="27">
        <v>146357</v>
      </c>
      <c r="L59" s="27">
        <v>154219</v>
      </c>
      <c r="O59" s="4"/>
      <c r="P59" s="4"/>
      <c r="Q59" s="4"/>
      <c r="R59" s="4"/>
    </row>
    <row r="60" spans="2:18" ht="17.25" customHeight="1" thickBot="1" x14ac:dyDescent="0.25">
      <c r="B60" s="93" t="s">
        <v>144</v>
      </c>
      <c r="C60" s="93" t="s">
        <v>333</v>
      </c>
      <c r="D60" s="56">
        <v>46496</v>
      </c>
      <c r="E60" s="56">
        <v>50321</v>
      </c>
      <c r="F60" s="56">
        <v>52192</v>
      </c>
      <c r="G60" s="56">
        <v>28052</v>
      </c>
      <c r="H60" s="56">
        <v>32008</v>
      </c>
      <c r="I60" s="56">
        <v>36341</v>
      </c>
      <c r="J60" s="56">
        <v>56189</v>
      </c>
      <c r="K60" s="56">
        <v>65905</v>
      </c>
      <c r="L60" s="56">
        <v>78028</v>
      </c>
      <c r="N60" s="8"/>
      <c r="O60" s="11"/>
      <c r="P60" s="4"/>
      <c r="Q60" s="4"/>
      <c r="R60" s="4"/>
    </row>
    <row r="61" spans="2:18" ht="17.25" customHeight="1" thickBot="1" x14ac:dyDescent="0.25">
      <c r="B61" s="21" t="s">
        <v>145</v>
      </c>
      <c r="C61" s="21" t="s">
        <v>371</v>
      </c>
      <c r="D61" s="23">
        <v>690482</v>
      </c>
      <c r="E61" s="23">
        <v>545167</v>
      </c>
      <c r="F61" s="23">
        <v>424448</v>
      </c>
      <c r="G61" s="23">
        <v>611102</v>
      </c>
      <c r="H61" s="23">
        <v>765134</v>
      </c>
      <c r="I61" s="23">
        <v>827725</v>
      </c>
      <c r="J61" s="23">
        <v>868497</v>
      </c>
      <c r="K61" s="23">
        <v>612295</v>
      </c>
      <c r="L61" s="23">
        <v>507248</v>
      </c>
      <c r="N61" s="8"/>
      <c r="O61" s="11"/>
      <c r="P61" s="4"/>
      <c r="Q61" s="4"/>
      <c r="R61" s="4"/>
    </row>
    <row r="62" spans="2:18" ht="17.25" customHeight="1" thickBot="1" x14ac:dyDescent="0.25">
      <c r="B62" s="38" t="s">
        <v>26</v>
      </c>
      <c r="C62" s="38" t="s">
        <v>372</v>
      </c>
      <c r="D62" s="94">
        <v>2379163</v>
      </c>
      <c r="E62" s="94">
        <v>2512912</v>
      </c>
      <c r="F62" s="94">
        <v>3640378</v>
      </c>
      <c r="G62" s="94">
        <v>6040768</v>
      </c>
      <c r="H62" s="94">
        <v>8139485</v>
      </c>
      <c r="I62" s="94">
        <v>8283011</v>
      </c>
      <c r="J62" s="94">
        <v>6734193</v>
      </c>
      <c r="K62" s="94">
        <v>4965490</v>
      </c>
      <c r="L62" s="94">
        <v>6488357</v>
      </c>
      <c r="N62" s="8"/>
      <c r="O62" s="11"/>
      <c r="P62" s="4"/>
      <c r="Q62" s="4"/>
      <c r="R62" s="4"/>
    </row>
    <row r="63" spans="2:18" ht="17.25" customHeight="1" x14ac:dyDescent="0.2">
      <c r="B63" s="9" t="s">
        <v>146</v>
      </c>
      <c r="C63" s="9" t="s">
        <v>373</v>
      </c>
      <c r="D63" s="15"/>
      <c r="E63" s="15"/>
      <c r="F63" s="15"/>
      <c r="G63" s="15"/>
      <c r="H63" s="15"/>
      <c r="I63" s="15"/>
      <c r="J63" s="15"/>
      <c r="K63" s="15"/>
      <c r="L63" s="15"/>
      <c r="P63" s="4"/>
      <c r="Q63" s="4"/>
      <c r="R63" s="4"/>
    </row>
    <row r="64" spans="2:18" ht="17.25" customHeight="1" x14ac:dyDescent="0.2">
      <c r="B64" s="38" t="s">
        <v>147</v>
      </c>
      <c r="C64" s="38" t="s">
        <v>374</v>
      </c>
      <c r="D64" s="50"/>
      <c r="E64" s="50"/>
      <c r="F64" s="50"/>
      <c r="G64" s="50"/>
      <c r="H64" s="50"/>
      <c r="I64" s="50"/>
      <c r="J64" s="50"/>
      <c r="K64" s="50"/>
      <c r="L64" s="50"/>
      <c r="N64" s="8"/>
      <c r="O64" s="8"/>
      <c r="P64" s="4"/>
      <c r="Q64" s="4"/>
      <c r="R64" s="4"/>
    </row>
    <row r="65" spans="2:18" ht="17.25" customHeight="1" x14ac:dyDescent="0.2">
      <c r="B65" s="21" t="s">
        <v>148</v>
      </c>
      <c r="C65" s="21" t="s">
        <v>375</v>
      </c>
      <c r="D65" s="15">
        <v>388005</v>
      </c>
      <c r="E65" s="15">
        <v>388005</v>
      </c>
      <c r="F65" s="15">
        <v>388005</v>
      </c>
      <c r="G65" s="15">
        <v>392204</v>
      </c>
      <c r="H65" s="15">
        <v>397601</v>
      </c>
      <c r="I65" s="15">
        <v>400567</v>
      </c>
      <c r="J65" s="15">
        <v>405967</v>
      </c>
      <c r="K65" s="15">
        <v>412348</v>
      </c>
      <c r="L65" s="15">
        <v>418318</v>
      </c>
      <c r="P65" s="4"/>
      <c r="Q65" s="4"/>
      <c r="R65" s="4"/>
    </row>
    <row r="66" spans="2:18" ht="17.25" customHeight="1" x14ac:dyDescent="0.2">
      <c r="B66" s="95" t="s">
        <v>149</v>
      </c>
      <c r="C66" s="95" t="s">
        <v>376</v>
      </c>
      <c r="D66" s="56">
        <v>231718</v>
      </c>
      <c r="E66" s="56">
        <v>228433</v>
      </c>
      <c r="F66" s="56">
        <v>228433</v>
      </c>
      <c r="G66" s="56">
        <v>232633</v>
      </c>
      <c r="H66" s="56">
        <v>238029</v>
      </c>
      <c r="I66" s="56">
        <v>241861</v>
      </c>
      <c r="J66" s="56">
        <v>247261</v>
      </c>
      <c r="K66" s="56">
        <v>253642</v>
      </c>
      <c r="L66" s="56">
        <v>281230</v>
      </c>
      <c r="N66" s="8"/>
      <c r="O66" s="8"/>
      <c r="P66" s="4"/>
      <c r="Q66" s="4"/>
      <c r="R66" s="4"/>
    </row>
    <row r="67" spans="2:18" ht="17.25" customHeight="1" x14ac:dyDescent="0.2">
      <c r="B67" s="14" t="s">
        <v>150</v>
      </c>
      <c r="C67" s="14" t="s">
        <v>377</v>
      </c>
      <c r="D67" s="27">
        <v>2880500</v>
      </c>
      <c r="E67" s="27">
        <v>2927144</v>
      </c>
      <c r="F67" s="27">
        <v>3330756</v>
      </c>
      <c r="G67" s="27">
        <v>5261044</v>
      </c>
      <c r="H67" s="27">
        <v>8139222</v>
      </c>
      <c r="I67" s="27">
        <v>13188505</v>
      </c>
      <c r="J67" s="27">
        <v>14085010</v>
      </c>
      <c r="K67" s="27">
        <v>14490479</v>
      </c>
      <c r="L67" s="27">
        <v>15654690</v>
      </c>
      <c r="N67" s="8"/>
      <c r="O67" s="8"/>
      <c r="P67" s="4"/>
      <c r="Q67" s="4"/>
      <c r="R67" s="4"/>
    </row>
    <row r="68" spans="2:18" ht="17.25" customHeight="1" thickBot="1" x14ac:dyDescent="0.25">
      <c r="B68" s="38" t="s">
        <v>151</v>
      </c>
      <c r="C68" s="38" t="s">
        <v>378</v>
      </c>
      <c r="D68" s="45" t="s">
        <v>264</v>
      </c>
      <c r="E68" s="45" t="s">
        <v>265</v>
      </c>
      <c r="F68" s="45" t="s">
        <v>217</v>
      </c>
      <c r="G68" s="45" t="s">
        <v>223</v>
      </c>
      <c r="H68" s="45" t="s">
        <v>94</v>
      </c>
      <c r="I68" s="45" t="s">
        <v>117</v>
      </c>
      <c r="J68" s="45" t="s">
        <v>169</v>
      </c>
      <c r="K68" s="45" t="s">
        <v>194</v>
      </c>
      <c r="L68" s="45" t="s">
        <v>710</v>
      </c>
      <c r="N68" s="8"/>
      <c r="O68" s="8"/>
      <c r="P68" s="4"/>
      <c r="Q68" s="4"/>
      <c r="R68" s="4"/>
    </row>
    <row r="69" spans="2:18" ht="17.25" customHeight="1" thickBot="1" x14ac:dyDescent="0.25">
      <c r="B69" s="14" t="s">
        <v>152</v>
      </c>
      <c r="C69" s="14" t="s">
        <v>379</v>
      </c>
      <c r="D69" s="23">
        <v>3349488</v>
      </c>
      <c r="E69" s="23">
        <v>3358706</v>
      </c>
      <c r="F69" s="23">
        <v>3767452</v>
      </c>
      <c r="G69" s="23">
        <v>5406846</v>
      </c>
      <c r="H69" s="23">
        <v>8296120</v>
      </c>
      <c r="I69" s="23">
        <v>13387485</v>
      </c>
      <c r="J69" s="23">
        <v>14294474</v>
      </c>
      <c r="K69" s="23">
        <v>14712698</v>
      </c>
      <c r="L69" s="23">
        <v>15910354</v>
      </c>
      <c r="N69" s="8"/>
      <c r="O69" s="8"/>
      <c r="P69" s="4"/>
      <c r="Q69" s="4"/>
      <c r="R69" s="4"/>
    </row>
    <row r="70" spans="2:18" ht="17.25" customHeight="1" x14ac:dyDescent="0.2">
      <c r="B70" s="38" t="s">
        <v>153</v>
      </c>
      <c r="C70" s="38" t="s">
        <v>380</v>
      </c>
      <c r="D70" s="106"/>
      <c r="E70" s="106"/>
      <c r="F70" s="106"/>
      <c r="G70" s="106"/>
      <c r="H70" s="106"/>
      <c r="I70" s="56"/>
      <c r="J70" s="56"/>
      <c r="K70" s="56"/>
      <c r="L70" s="56"/>
      <c r="N70" s="8"/>
      <c r="O70" s="8"/>
      <c r="P70" s="4"/>
      <c r="Q70" s="4"/>
      <c r="R70" s="4"/>
    </row>
    <row r="71" spans="2:18" ht="17.25" customHeight="1" thickBot="1" x14ac:dyDescent="0.25">
      <c r="B71" s="14" t="s">
        <v>155</v>
      </c>
      <c r="C71" s="14" t="s">
        <v>381</v>
      </c>
      <c r="D71" s="27" t="s">
        <v>77</v>
      </c>
      <c r="E71" s="27" t="s">
        <v>266</v>
      </c>
      <c r="F71" s="27" t="s">
        <v>218</v>
      </c>
      <c r="G71" s="27" t="s">
        <v>224</v>
      </c>
      <c r="H71" s="27">
        <v>7775</v>
      </c>
      <c r="I71" s="27">
        <v>17107</v>
      </c>
      <c r="J71" s="27">
        <v>40173</v>
      </c>
      <c r="K71" s="27">
        <v>43455</v>
      </c>
      <c r="L71" s="27">
        <v>44375</v>
      </c>
      <c r="N71" s="8"/>
      <c r="O71" s="8"/>
      <c r="P71" s="4"/>
      <c r="Q71" s="4"/>
      <c r="R71" s="4"/>
    </row>
    <row r="72" spans="2:18" ht="17.25" customHeight="1" thickBot="1" x14ac:dyDescent="0.25">
      <c r="B72" s="38" t="s">
        <v>154</v>
      </c>
      <c r="C72" s="38" t="s">
        <v>382</v>
      </c>
      <c r="D72" s="94" t="s">
        <v>77</v>
      </c>
      <c r="E72" s="94" t="s">
        <v>266</v>
      </c>
      <c r="F72" s="94" t="s">
        <v>218</v>
      </c>
      <c r="G72" s="94" t="s">
        <v>224</v>
      </c>
      <c r="H72" s="94">
        <v>7775</v>
      </c>
      <c r="I72" s="94">
        <v>17107</v>
      </c>
      <c r="J72" s="94">
        <v>40173</v>
      </c>
      <c r="K72" s="94">
        <v>43455</v>
      </c>
      <c r="L72" s="94">
        <v>44375</v>
      </c>
      <c r="P72" s="4"/>
      <c r="Q72" s="4"/>
      <c r="R72" s="4"/>
    </row>
    <row r="73" spans="2:18" ht="17.25" customHeight="1" x14ac:dyDescent="0.2">
      <c r="B73" s="20" t="s">
        <v>62</v>
      </c>
      <c r="C73" s="20" t="s">
        <v>383</v>
      </c>
      <c r="D73" s="27">
        <v>16285</v>
      </c>
      <c r="E73" s="27">
        <v>16285</v>
      </c>
      <c r="F73" s="27">
        <v>33130</v>
      </c>
      <c r="G73" s="27">
        <v>24745</v>
      </c>
      <c r="H73" s="27">
        <v>34265</v>
      </c>
      <c r="I73" s="27">
        <v>58248</v>
      </c>
      <c r="J73" s="27">
        <v>59720</v>
      </c>
      <c r="K73" s="27">
        <v>59103</v>
      </c>
      <c r="L73" s="27">
        <v>58687</v>
      </c>
      <c r="P73" s="4"/>
      <c r="Q73" s="4"/>
      <c r="R73" s="4"/>
    </row>
    <row r="74" spans="2:18" ht="17.25" customHeight="1" thickBot="1" x14ac:dyDescent="0.25">
      <c r="B74" s="4" t="s">
        <v>156</v>
      </c>
      <c r="C74" s="4" t="s">
        <v>384</v>
      </c>
      <c r="D74" s="97">
        <v>19122</v>
      </c>
      <c r="E74" s="97">
        <v>44799</v>
      </c>
      <c r="F74" s="97">
        <v>46776</v>
      </c>
      <c r="G74" s="97">
        <v>52787</v>
      </c>
      <c r="H74" s="97">
        <v>66342</v>
      </c>
      <c r="I74" s="97">
        <v>63836</v>
      </c>
      <c r="J74" s="97">
        <v>81384</v>
      </c>
      <c r="K74" s="97">
        <v>97642</v>
      </c>
      <c r="L74" s="97" t="s">
        <v>708</v>
      </c>
      <c r="P74" s="4"/>
      <c r="Q74" s="4"/>
      <c r="R74" s="4"/>
    </row>
    <row r="75" spans="2:18" ht="17.25" customHeight="1" thickBot="1" x14ac:dyDescent="0.25">
      <c r="B75" s="108" t="s">
        <v>27</v>
      </c>
      <c r="C75" s="108" t="s">
        <v>385</v>
      </c>
      <c r="D75" s="33">
        <v>3384896</v>
      </c>
      <c r="E75" s="33">
        <v>3404287</v>
      </c>
      <c r="F75" s="33">
        <v>3840167</v>
      </c>
      <c r="G75" s="33">
        <v>5483082</v>
      </c>
      <c r="H75" s="33">
        <v>8404503</v>
      </c>
      <c r="I75" s="33">
        <v>13526678</v>
      </c>
      <c r="J75" s="33">
        <v>14475753</v>
      </c>
      <c r="K75" s="33">
        <v>14912900</v>
      </c>
      <c r="L75" s="33">
        <v>16013417</v>
      </c>
    </row>
    <row r="76" spans="2:18" ht="17.25" customHeight="1" thickBot="1" x14ac:dyDescent="0.25">
      <c r="B76" s="37" t="s">
        <v>158</v>
      </c>
      <c r="C76" s="37" t="s">
        <v>386</v>
      </c>
      <c r="D76" s="34">
        <v>5764059</v>
      </c>
      <c r="E76" s="34">
        <v>5917200</v>
      </c>
      <c r="F76" s="34">
        <v>7480545</v>
      </c>
      <c r="G76" s="34">
        <v>11523851</v>
      </c>
      <c r="H76" s="34">
        <v>16543988</v>
      </c>
      <c r="I76" s="34">
        <v>21809690</v>
      </c>
      <c r="J76" s="34">
        <v>21209946</v>
      </c>
      <c r="K76" s="34">
        <v>19878390</v>
      </c>
      <c r="L76" s="34">
        <v>22501774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76"/>
  <sheetViews>
    <sheetView showGridLines="0" zoomScale="80" zoomScaleNormal="80" zoomScaleSheetLayoutView="70" workbookViewId="0">
      <pane xSplit="3" ySplit="4" topLeftCell="E5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7.25" customHeight="1" x14ac:dyDescent="0.2"/>
  <cols>
    <col min="1" max="1" width="2.8984375" style="4" customWidth="1"/>
    <col min="2" max="2" width="40.5" style="35" customWidth="1"/>
    <col min="3" max="3" width="61.59765625" style="35" customWidth="1"/>
    <col min="4" max="12" width="15.69921875" style="3" customWidth="1"/>
    <col min="13" max="19" width="17.09765625" style="3" customWidth="1"/>
    <col min="20" max="16384" width="9" style="4"/>
  </cols>
  <sheetData>
    <row r="2" spans="2:19" ht="17.25" customHeight="1" x14ac:dyDescent="0.2">
      <c r="B2" s="1" t="s">
        <v>67</v>
      </c>
      <c r="C2" s="1" t="s">
        <v>654</v>
      </c>
      <c r="D2" s="36"/>
      <c r="E2" s="36"/>
      <c r="F2" s="36"/>
      <c r="G2" s="36"/>
      <c r="H2" s="36"/>
      <c r="I2" s="36"/>
      <c r="K2" s="5"/>
      <c r="L2" s="5" t="s">
        <v>59</v>
      </c>
    </row>
    <row r="3" spans="2:19" ht="17.25" customHeight="1" x14ac:dyDescent="0.2">
      <c r="B3" s="1"/>
      <c r="C3" s="1"/>
      <c r="D3" s="5"/>
      <c r="E3" s="5"/>
      <c r="F3" s="5"/>
      <c r="G3" s="5"/>
      <c r="H3" s="5"/>
      <c r="J3" s="5"/>
      <c r="K3" s="2"/>
      <c r="L3" s="2" t="s">
        <v>441</v>
      </c>
    </row>
    <row r="4" spans="2:19" ht="17.25" customHeight="1" x14ac:dyDescent="0.2">
      <c r="B4" s="6"/>
      <c r="C4" s="6"/>
      <c r="D4" s="7">
        <v>43132</v>
      </c>
      <c r="E4" s="7">
        <v>43497</v>
      </c>
      <c r="F4" s="7">
        <v>43862</v>
      </c>
      <c r="G4" s="7">
        <v>44228</v>
      </c>
      <c r="H4" s="7">
        <v>44621</v>
      </c>
      <c r="I4" s="7">
        <v>44986</v>
      </c>
      <c r="J4" s="7">
        <v>45352</v>
      </c>
      <c r="K4" s="7">
        <v>45717</v>
      </c>
      <c r="L4" s="7">
        <v>46082</v>
      </c>
      <c r="S4" s="4"/>
    </row>
    <row r="5" spans="2:19" ht="17.25" customHeight="1" x14ac:dyDescent="0.2">
      <c r="B5" s="9" t="s">
        <v>28</v>
      </c>
      <c r="C5" s="9" t="s">
        <v>387</v>
      </c>
      <c r="D5" s="27">
        <v>16774776</v>
      </c>
      <c r="E5" s="27">
        <v>18624675</v>
      </c>
      <c r="F5" s="27">
        <v>21103379</v>
      </c>
      <c r="G5" s="27">
        <v>30276465</v>
      </c>
      <c r="H5" s="27">
        <v>43100558</v>
      </c>
      <c r="I5" s="27">
        <v>52536861</v>
      </c>
      <c r="J5" s="27">
        <v>43791209</v>
      </c>
      <c r="K5" s="27">
        <v>40397672</v>
      </c>
      <c r="L5" s="27">
        <v>44642486</v>
      </c>
      <c r="M5" s="8"/>
      <c r="Q5" s="4"/>
      <c r="R5" s="4"/>
      <c r="S5" s="4"/>
    </row>
    <row r="6" spans="2:19" ht="17.25" customHeight="1" thickBot="1" x14ac:dyDescent="0.25">
      <c r="B6" s="32" t="s">
        <v>29</v>
      </c>
      <c r="C6" s="32" t="s">
        <v>388</v>
      </c>
      <c r="D6" s="25">
        <v>13634378</v>
      </c>
      <c r="E6" s="25">
        <v>15273192</v>
      </c>
      <c r="F6" s="25">
        <v>17119882</v>
      </c>
      <c r="G6" s="25">
        <v>23761617</v>
      </c>
      <c r="H6" s="25">
        <v>33644373</v>
      </c>
      <c r="I6" s="25">
        <v>38125050</v>
      </c>
      <c r="J6" s="25">
        <v>34662260</v>
      </c>
      <c r="K6" s="25">
        <v>32198198</v>
      </c>
      <c r="L6" s="25">
        <v>34720273</v>
      </c>
      <c r="N6" s="8"/>
      <c r="O6" s="8"/>
      <c r="Q6" s="4"/>
      <c r="R6" s="4"/>
      <c r="S6" s="4"/>
    </row>
    <row r="7" spans="2:19" ht="17.25" customHeight="1" thickBot="1" x14ac:dyDescent="0.25">
      <c r="B7" s="9" t="s">
        <v>30</v>
      </c>
      <c r="C7" s="9" t="s">
        <v>389</v>
      </c>
      <c r="D7" s="23">
        <v>3140398</v>
      </c>
      <c r="E7" s="23">
        <v>3351482</v>
      </c>
      <c r="F7" s="23">
        <v>3983497</v>
      </c>
      <c r="G7" s="23">
        <v>6514847</v>
      </c>
      <c r="H7" s="23">
        <v>9456185</v>
      </c>
      <c r="I7" s="23">
        <v>14411811</v>
      </c>
      <c r="J7" s="23">
        <v>9128949</v>
      </c>
      <c r="K7" s="23">
        <v>8199473</v>
      </c>
      <c r="L7" s="23">
        <v>9922213</v>
      </c>
      <c r="N7" s="8"/>
      <c r="O7" s="8"/>
      <c r="Q7" s="4"/>
      <c r="R7" s="4"/>
      <c r="S7" s="4"/>
    </row>
    <row r="8" spans="2:19" s="3" customFormat="1" ht="17.25" customHeight="1" thickBot="1" x14ac:dyDescent="0.25">
      <c r="B8" s="32" t="s">
        <v>160</v>
      </c>
      <c r="C8" s="32" t="s">
        <v>390</v>
      </c>
      <c r="D8" s="25">
        <v>2588908</v>
      </c>
      <c r="E8" s="25">
        <v>3163817</v>
      </c>
      <c r="F8" s="25">
        <v>3291257</v>
      </c>
      <c r="G8" s="25">
        <v>3785237</v>
      </c>
      <c r="H8" s="25">
        <v>5032339</v>
      </c>
      <c r="I8" s="25">
        <v>6802405</v>
      </c>
      <c r="J8" s="25">
        <v>5849487</v>
      </c>
      <c r="K8" s="25">
        <v>5506023</v>
      </c>
      <c r="L8" s="25">
        <v>6027035</v>
      </c>
      <c r="N8" s="8"/>
      <c r="O8" s="8"/>
    </row>
    <row r="9" spans="2:19" s="3" customFormat="1" ht="17.25" customHeight="1" thickBot="1" x14ac:dyDescent="0.25">
      <c r="B9" s="9" t="s">
        <v>31</v>
      </c>
      <c r="C9" s="9" t="s">
        <v>391</v>
      </c>
      <c r="D9" s="23">
        <v>551490</v>
      </c>
      <c r="E9" s="23">
        <v>187664</v>
      </c>
      <c r="F9" s="23">
        <v>692239</v>
      </c>
      <c r="G9" s="23">
        <v>2729610</v>
      </c>
      <c r="H9" s="23">
        <v>4423845</v>
      </c>
      <c r="I9" s="23">
        <v>7609405</v>
      </c>
      <c r="J9" s="23">
        <v>3279461</v>
      </c>
      <c r="K9" s="23">
        <v>2693450</v>
      </c>
      <c r="L9" s="23">
        <v>3895177</v>
      </c>
      <c r="N9" s="8"/>
      <c r="O9" s="8"/>
    </row>
    <row r="10" spans="2:19" s="3" customFormat="1" ht="17.25" customHeight="1" x14ac:dyDescent="0.2">
      <c r="B10" s="32" t="s">
        <v>32</v>
      </c>
      <c r="C10" s="32" t="s">
        <v>587</v>
      </c>
      <c r="D10" s="13"/>
      <c r="E10" s="13"/>
      <c r="F10" s="13"/>
      <c r="G10" s="13"/>
      <c r="H10" s="13"/>
      <c r="I10" s="13"/>
      <c r="J10" s="13"/>
      <c r="K10" s="13"/>
      <c r="L10" s="13"/>
    </row>
    <row r="11" spans="2:19" s="3" customFormat="1" ht="17.25" customHeight="1" x14ac:dyDescent="0.2">
      <c r="B11" s="20" t="s">
        <v>33</v>
      </c>
      <c r="C11" s="20" t="s">
        <v>392</v>
      </c>
      <c r="D11" s="10">
        <v>511</v>
      </c>
      <c r="E11" s="10">
        <v>903</v>
      </c>
      <c r="F11" s="10">
        <v>906</v>
      </c>
      <c r="G11" s="10">
        <v>781</v>
      </c>
      <c r="H11" s="10">
        <v>559</v>
      </c>
      <c r="I11" s="10">
        <v>65</v>
      </c>
      <c r="J11" s="10">
        <v>259</v>
      </c>
      <c r="K11" s="15">
        <v>5277</v>
      </c>
      <c r="L11" s="15">
        <v>21900</v>
      </c>
    </row>
    <row r="12" spans="2:19" s="3" customFormat="1" ht="17.25" customHeight="1" x14ac:dyDescent="0.2">
      <c r="B12" s="12" t="s">
        <v>95</v>
      </c>
      <c r="C12" s="12" t="s">
        <v>393</v>
      </c>
      <c r="D12" s="17" t="s">
        <v>77</v>
      </c>
      <c r="E12" s="17">
        <v>1443</v>
      </c>
      <c r="F12" s="17">
        <v>2051</v>
      </c>
      <c r="G12" s="17">
        <v>2044</v>
      </c>
      <c r="H12" s="17">
        <v>1079</v>
      </c>
      <c r="I12" s="17">
        <v>1273</v>
      </c>
      <c r="J12" s="17">
        <v>1388</v>
      </c>
      <c r="K12" s="17">
        <v>1427</v>
      </c>
      <c r="L12" s="17">
        <v>1828</v>
      </c>
    </row>
    <row r="13" spans="2:19" s="3" customFormat="1" ht="17.25" customHeight="1" x14ac:dyDescent="0.2">
      <c r="B13" s="20" t="s">
        <v>579</v>
      </c>
      <c r="C13" s="20" t="s">
        <v>594</v>
      </c>
      <c r="D13" s="15">
        <v>63940</v>
      </c>
      <c r="E13" s="15">
        <v>102381</v>
      </c>
      <c r="F13" s="15" t="s">
        <v>77</v>
      </c>
      <c r="G13" s="15" t="s">
        <v>77</v>
      </c>
      <c r="H13" s="15" t="s">
        <v>77</v>
      </c>
      <c r="I13" s="15" t="s">
        <v>77</v>
      </c>
      <c r="J13" s="15" t="s">
        <v>77</v>
      </c>
      <c r="K13" s="15" t="s">
        <v>77</v>
      </c>
      <c r="L13" s="15" t="s">
        <v>77</v>
      </c>
    </row>
    <row r="14" spans="2:19" s="3" customFormat="1" ht="17.25" customHeight="1" x14ac:dyDescent="0.2">
      <c r="B14" s="12" t="s">
        <v>76</v>
      </c>
      <c r="C14" s="12" t="s">
        <v>394</v>
      </c>
      <c r="D14" s="50" t="s">
        <v>77</v>
      </c>
      <c r="E14" s="50" t="s">
        <v>77</v>
      </c>
      <c r="F14" s="50" t="s">
        <v>77</v>
      </c>
      <c r="G14" s="50">
        <v>30140</v>
      </c>
      <c r="H14" s="50">
        <v>939</v>
      </c>
      <c r="I14" s="45" t="s">
        <v>77</v>
      </c>
      <c r="J14" s="45" t="s">
        <v>77</v>
      </c>
      <c r="K14" s="45" t="s">
        <v>77</v>
      </c>
      <c r="L14" s="45" t="s">
        <v>77</v>
      </c>
    </row>
    <row r="15" spans="2:19" s="3" customFormat="1" ht="17.25" customHeight="1" x14ac:dyDescent="0.2">
      <c r="B15" s="20" t="s">
        <v>580</v>
      </c>
      <c r="C15" s="20" t="s">
        <v>395</v>
      </c>
      <c r="D15" s="15" t="s">
        <v>77</v>
      </c>
      <c r="E15" s="15" t="s">
        <v>77</v>
      </c>
      <c r="F15" s="15">
        <v>1458</v>
      </c>
      <c r="G15" s="15">
        <v>7803</v>
      </c>
      <c r="H15" s="15">
        <v>20537</v>
      </c>
      <c r="I15" s="15">
        <v>27931</v>
      </c>
      <c r="J15" s="15">
        <v>4800</v>
      </c>
      <c r="K15" s="15" t="s">
        <v>77</v>
      </c>
      <c r="L15" s="15" t="s">
        <v>77</v>
      </c>
    </row>
    <row r="16" spans="2:19" s="3" customFormat="1" ht="17.25" customHeight="1" x14ac:dyDescent="0.2">
      <c r="B16" s="12" t="s">
        <v>578</v>
      </c>
      <c r="C16" s="12" t="s">
        <v>595</v>
      </c>
      <c r="D16" s="50" t="s">
        <v>77</v>
      </c>
      <c r="E16" s="50" t="s">
        <v>77</v>
      </c>
      <c r="F16" s="50" t="s">
        <v>77</v>
      </c>
      <c r="G16" s="50">
        <v>7570</v>
      </c>
      <c r="H16" s="50" t="s">
        <v>77</v>
      </c>
      <c r="I16" s="50" t="s">
        <v>77</v>
      </c>
      <c r="J16" s="50" t="s">
        <v>77</v>
      </c>
      <c r="K16" s="50" t="s">
        <v>77</v>
      </c>
      <c r="L16" s="50" t="s">
        <v>77</v>
      </c>
    </row>
    <row r="17" spans="2:16" s="3" customFormat="1" ht="17.25" customHeight="1" x14ac:dyDescent="0.2">
      <c r="B17" s="20" t="s">
        <v>574</v>
      </c>
      <c r="C17" s="20" t="s">
        <v>576</v>
      </c>
      <c r="D17" s="15" t="s">
        <v>77</v>
      </c>
      <c r="E17" s="15" t="s">
        <v>77</v>
      </c>
      <c r="F17" s="15" t="s">
        <v>77</v>
      </c>
      <c r="G17" s="15" t="s">
        <v>77</v>
      </c>
      <c r="H17" s="15" t="s">
        <v>77</v>
      </c>
      <c r="I17" s="10" t="s">
        <v>77</v>
      </c>
      <c r="J17" s="15">
        <v>4900</v>
      </c>
      <c r="K17" s="10" t="s">
        <v>77</v>
      </c>
      <c r="L17" s="10" t="s">
        <v>77</v>
      </c>
    </row>
    <row r="18" spans="2:16" s="3" customFormat="1" ht="17.25" customHeight="1" x14ac:dyDescent="0.2">
      <c r="B18" s="12" t="s">
        <v>575</v>
      </c>
      <c r="C18" s="12" t="s">
        <v>577</v>
      </c>
      <c r="D18" s="50" t="s">
        <v>77</v>
      </c>
      <c r="E18" s="50" t="s">
        <v>77</v>
      </c>
      <c r="F18" s="50" t="s">
        <v>77</v>
      </c>
      <c r="G18" s="50" t="s">
        <v>77</v>
      </c>
      <c r="H18" s="50" t="s">
        <v>77</v>
      </c>
      <c r="I18" s="50" t="s">
        <v>77</v>
      </c>
      <c r="J18" s="50">
        <v>2200</v>
      </c>
      <c r="K18" s="50" t="s">
        <v>77</v>
      </c>
      <c r="L18" s="50" t="s">
        <v>77</v>
      </c>
    </row>
    <row r="19" spans="2:16" s="3" customFormat="1" ht="16.8" customHeight="1" x14ac:dyDescent="0.2">
      <c r="B19" s="9" t="s">
        <v>603</v>
      </c>
      <c r="C19" s="9" t="s">
        <v>604</v>
      </c>
      <c r="D19" s="15" t="s">
        <v>609</v>
      </c>
      <c r="E19" s="15" t="s">
        <v>609</v>
      </c>
      <c r="F19" s="15" t="s">
        <v>609</v>
      </c>
      <c r="G19" s="15" t="s">
        <v>609</v>
      </c>
      <c r="H19" s="15" t="s">
        <v>609</v>
      </c>
      <c r="I19" s="15">
        <v>13271</v>
      </c>
      <c r="J19" s="15" t="s">
        <v>609</v>
      </c>
      <c r="K19" s="15" t="s">
        <v>609</v>
      </c>
      <c r="L19" s="15" t="s">
        <v>77</v>
      </c>
    </row>
    <row r="20" spans="2:16" s="3" customFormat="1" ht="17.25" customHeight="1" thickBot="1" x14ac:dyDescent="0.25">
      <c r="B20" s="38" t="s">
        <v>584</v>
      </c>
      <c r="C20" s="38" t="s">
        <v>585</v>
      </c>
      <c r="D20" s="97">
        <v>204</v>
      </c>
      <c r="E20" s="97">
        <v>2843</v>
      </c>
      <c r="F20" s="97">
        <v>627</v>
      </c>
      <c r="G20" s="97">
        <v>1307</v>
      </c>
      <c r="H20" s="97">
        <v>1091</v>
      </c>
      <c r="I20" s="97">
        <v>1315</v>
      </c>
      <c r="J20" s="97">
        <v>359</v>
      </c>
      <c r="K20" s="97">
        <v>7231</v>
      </c>
      <c r="L20" s="97">
        <v>3467</v>
      </c>
    </row>
    <row r="21" spans="2:16" s="3" customFormat="1" ht="16.8" customHeight="1" thickBot="1" x14ac:dyDescent="0.25">
      <c r="B21" s="9" t="s">
        <v>605</v>
      </c>
      <c r="C21" s="9" t="s">
        <v>606</v>
      </c>
      <c r="D21" s="23">
        <v>64657</v>
      </c>
      <c r="E21" s="23">
        <v>108787</v>
      </c>
      <c r="F21" s="23">
        <v>5042</v>
      </c>
      <c r="G21" s="23">
        <v>49648</v>
      </c>
      <c r="H21" s="23">
        <v>24208</v>
      </c>
      <c r="I21" s="23">
        <v>43857</v>
      </c>
      <c r="J21" s="23">
        <v>13997</v>
      </c>
      <c r="K21" s="23">
        <v>13936</v>
      </c>
      <c r="L21" s="23">
        <v>27196</v>
      </c>
    </row>
    <row r="22" spans="2:16" s="3" customFormat="1" ht="17.25" customHeight="1" x14ac:dyDescent="0.2">
      <c r="B22" s="38" t="s">
        <v>581</v>
      </c>
      <c r="C22" s="38" t="s">
        <v>586</v>
      </c>
      <c r="D22" s="45"/>
      <c r="E22" s="45"/>
      <c r="F22" s="45"/>
      <c r="G22" s="45"/>
      <c r="H22" s="45"/>
      <c r="I22" s="45"/>
      <c r="J22" s="45"/>
      <c r="K22" s="45"/>
      <c r="L22" s="45"/>
    </row>
    <row r="23" spans="2:16" s="3" customFormat="1" ht="17.25" customHeight="1" x14ac:dyDescent="0.2">
      <c r="B23" s="9" t="s">
        <v>582</v>
      </c>
      <c r="C23" s="9" t="s">
        <v>607</v>
      </c>
      <c r="D23" s="15">
        <v>5895</v>
      </c>
      <c r="E23" s="15">
        <v>5511</v>
      </c>
      <c r="F23" s="15">
        <v>4215</v>
      </c>
      <c r="G23" s="15">
        <v>4586</v>
      </c>
      <c r="H23" s="15">
        <v>4231</v>
      </c>
      <c r="I23" s="15">
        <v>3574</v>
      </c>
      <c r="J23" s="15">
        <v>4824</v>
      </c>
      <c r="K23" s="15">
        <v>6289</v>
      </c>
      <c r="L23" s="15">
        <v>5437</v>
      </c>
    </row>
    <row r="24" spans="2:16" s="3" customFormat="1" ht="17.25" customHeight="1" x14ac:dyDescent="0.2">
      <c r="B24" s="38" t="s">
        <v>588</v>
      </c>
      <c r="C24" s="38" t="s">
        <v>596</v>
      </c>
      <c r="D24" s="50" t="s">
        <v>609</v>
      </c>
      <c r="E24" s="50" t="s">
        <v>609</v>
      </c>
      <c r="F24" s="50" t="s">
        <v>609</v>
      </c>
      <c r="G24" s="50">
        <v>758</v>
      </c>
      <c r="H24" s="50" t="s">
        <v>609</v>
      </c>
      <c r="I24" s="50" t="s">
        <v>609</v>
      </c>
      <c r="J24" s="50" t="s">
        <v>609</v>
      </c>
      <c r="K24" s="50" t="s">
        <v>609</v>
      </c>
      <c r="L24" s="50" t="s">
        <v>77</v>
      </c>
    </row>
    <row r="25" spans="2:16" s="3" customFormat="1" ht="17.25" customHeight="1" x14ac:dyDescent="0.2">
      <c r="B25" s="20" t="s">
        <v>601</v>
      </c>
      <c r="C25" s="20" t="s">
        <v>602</v>
      </c>
      <c r="D25" s="15" t="s">
        <v>77</v>
      </c>
      <c r="E25" s="15" t="s">
        <v>77</v>
      </c>
      <c r="F25" s="15">
        <v>2364</v>
      </c>
      <c r="G25" s="15" t="s">
        <v>77</v>
      </c>
      <c r="H25" s="15" t="s">
        <v>77</v>
      </c>
      <c r="I25" s="15" t="s">
        <v>77</v>
      </c>
      <c r="J25" s="15" t="s">
        <v>77</v>
      </c>
      <c r="K25" s="15" t="s">
        <v>77</v>
      </c>
      <c r="L25" s="15" t="s">
        <v>77</v>
      </c>
    </row>
    <row r="26" spans="2:16" s="3" customFormat="1" ht="17.25" customHeight="1" x14ac:dyDescent="0.2">
      <c r="B26" s="4" t="s">
        <v>608</v>
      </c>
      <c r="C26" s="4" t="s">
        <v>597</v>
      </c>
      <c r="D26" s="50" t="s">
        <v>609</v>
      </c>
      <c r="E26" s="50" t="s">
        <v>609</v>
      </c>
      <c r="F26" s="50" t="s">
        <v>609</v>
      </c>
      <c r="G26" s="50">
        <v>899</v>
      </c>
      <c r="H26" s="50" t="s">
        <v>609</v>
      </c>
      <c r="I26" s="50" t="s">
        <v>609</v>
      </c>
      <c r="J26" s="50" t="s">
        <v>609</v>
      </c>
      <c r="K26" s="50" t="s">
        <v>609</v>
      </c>
      <c r="L26" s="50" t="s">
        <v>77</v>
      </c>
    </row>
    <row r="27" spans="2:16" s="3" customFormat="1" ht="16.8" customHeight="1" x14ac:dyDescent="0.2">
      <c r="B27" s="9" t="s">
        <v>599</v>
      </c>
      <c r="C27" s="9" t="s">
        <v>600</v>
      </c>
      <c r="D27" s="15" t="s">
        <v>609</v>
      </c>
      <c r="E27" s="15" t="s">
        <v>609</v>
      </c>
      <c r="F27" s="15" t="s">
        <v>609</v>
      </c>
      <c r="G27" s="15" t="s">
        <v>609</v>
      </c>
      <c r="H27" s="15">
        <v>2179</v>
      </c>
      <c r="I27" s="15">
        <v>3000</v>
      </c>
      <c r="J27" s="15">
        <v>1313</v>
      </c>
      <c r="K27" s="15" t="s">
        <v>609</v>
      </c>
      <c r="L27" s="15" t="s">
        <v>77</v>
      </c>
    </row>
    <row r="28" spans="2:16" s="3" customFormat="1" ht="17.25" customHeight="1" x14ac:dyDescent="0.2">
      <c r="B28" s="4" t="s">
        <v>589</v>
      </c>
      <c r="C28" s="4" t="s">
        <v>598</v>
      </c>
      <c r="D28" s="50" t="s">
        <v>609</v>
      </c>
      <c r="E28" s="50" t="s">
        <v>609</v>
      </c>
      <c r="F28" s="50" t="s">
        <v>609</v>
      </c>
      <c r="G28" s="50" t="s">
        <v>609</v>
      </c>
      <c r="H28" s="50" t="s">
        <v>609</v>
      </c>
      <c r="I28" s="50" t="s">
        <v>609</v>
      </c>
      <c r="J28" s="50">
        <v>5541</v>
      </c>
      <c r="K28" s="50" t="s">
        <v>609</v>
      </c>
      <c r="L28" s="50" t="s">
        <v>77</v>
      </c>
    </row>
    <row r="29" spans="2:16" s="3" customFormat="1" ht="16.8" customHeight="1" thickBot="1" x14ac:dyDescent="0.25">
      <c r="B29" s="9" t="s">
        <v>590</v>
      </c>
      <c r="C29" s="9" t="s">
        <v>592</v>
      </c>
      <c r="D29" s="15">
        <v>2011</v>
      </c>
      <c r="E29" s="15">
        <v>813</v>
      </c>
      <c r="F29" s="10">
        <v>476</v>
      </c>
      <c r="G29" s="15">
        <v>621</v>
      </c>
      <c r="H29" s="10">
        <v>531</v>
      </c>
      <c r="I29" s="10">
        <v>944</v>
      </c>
      <c r="J29" s="10">
        <v>836</v>
      </c>
      <c r="K29" s="10">
        <v>196</v>
      </c>
      <c r="L29" s="15">
        <v>1799</v>
      </c>
      <c r="O29" s="8"/>
      <c r="P29" s="8"/>
    </row>
    <row r="30" spans="2:16" s="3" customFormat="1" ht="17.25" customHeight="1" thickBot="1" x14ac:dyDescent="0.25">
      <c r="B30" s="4" t="s">
        <v>591</v>
      </c>
      <c r="C30" s="4" t="s">
        <v>593</v>
      </c>
      <c r="D30" s="94">
        <v>7906</v>
      </c>
      <c r="E30" s="94">
        <v>6324</v>
      </c>
      <c r="F30" s="94">
        <v>7056</v>
      </c>
      <c r="G30" s="94">
        <v>6867</v>
      </c>
      <c r="H30" s="94">
        <v>6941</v>
      </c>
      <c r="I30" s="94">
        <v>7519</v>
      </c>
      <c r="J30" s="94">
        <v>12515</v>
      </c>
      <c r="K30" s="94">
        <v>6486</v>
      </c>
      <c r="L30" s="94">
        <v>7237</v>
      </c>
      <c r="O30" s="8"/>
      <c r="P30" s="8"/>
    </row>
    <row r="31" spans="2:16" s="3" customFormat="1" ht="17.25" customHeight="1" thickBot="1" x14ac:dyDescent="0.25">
      <c r="B31" s="9" t="s">
        <v>159</v>
      </c>
      <c r="C31" s="9" t="s">
        <v>397</v>
      </c>
      <c r="D31" s="23">
        <v>608240</v>
      </c>
      <c r="E31" s="23">
        <v>290127</v>
      </c>
      <c r="F31" s="23">
        <v>690225</v>
      </c>
      <c r="G31" s="23">
        <v>2772391</v>
      </c>
      <c r="H31" s="23">
        <v>4441111</v>
      </c>
      <c r="I31" s="23">
        <v>7645743</v>
      </c>
      <c r="J31" s="23">
        <v>3280944</v>
      </c>
      <c r="K31" s="23">
        <v>2700899</v>
      </c>
      <c r="L31" s="23">
        <v>3915136</v>
      </c>
      <c r="O31" s="8"/>
      <c r="P31" s="8"/>
    </row>
    <row r="32" spans="2:16" s="3" customFormat="1" ht="16.8" customHeight="1" x14ac:dyDescent="0.2">
      <c r="B32" s="4" t="s">
        <v>647</v>
      </c>
      <c r="C32" s="4" t="s">
        <v>650</v>
      </c>
      <c r="D32" s="98"/>
      <c r="E32" s="98"/>
      <c r="F32" s="98"/>
      <c r="G32" s="98"/>
      <c r="H32" s="98"/>
      <c r="I32" s="98"/>
      <c r="J32" s="98"/>
      <c r="K32" s="98"/>
      <c r="L32" s="98"/>
      <c r="O32" s="8"/>
      <c r="P32" s="8"/>
    </row>
    <row r="33" spans="2:19" s="3" customFormat="1" ht="16.8" customHeight="1" x14ac:dyDescent="0.2">
      <c r="B33" s="9" t="s">
        <v>648</v>
      </c>
      <c r="C33" s="9" t="s">
        <v>651</v>
      </c>
      <c r="D33" s="27" t="s">
        <v>77</v>
      </c>
      <c r="E33" s="27" t="s">
        <v>77</v>
      </c>
      <c r="F33" s="27" t="s">
        <v>77</v>
      </c>
      <c r="G33" s="27" t="s">
        <v>77</v>
      </c>
      <c r="H33" s="27" t="s">
        <v>77</v>
      </c>
      <c r="I33" s="27" t="s">
        <v>77</v>
      </c>
      <c r="J33" s="27" t="s">
        <v>77</v>
      </c>
      <c r="K33" s="27" t="s">
        <v>77</v>
      </c>
      <c r="L33" s="27">
        <v>117726</v>
      </c>
      <c r="O33" s="8"/>
      <c r="P33" s="8"/>
    </row>
    <row r="34" spans="2:19" s="3" customFormat="1" ht="17.25" customHeight="1" x14ac:dyDescent="0.2">
      <c r="B34" s="4" t="s">
        <v>649</v>
      </c>
      <c r="C34" s="4" t="s">
        <v>652</v>
      </c>
      <c r="D34" s="56" t="s">
        <v>77</v>
      </c>
      <c r="E34" s="56" t="s">
        <v>77</v>
      </c>
      <c r="F34" s="56" t="s">
        <v>77</v>
      </c>
      <c r="G34" s="56" t="s">
        <v>77</v>
      </c>
      <c r="H34" s="56" t="s">
        <v>77</v>
      </c>
      <c r="I34" s="56" t="s">
        <v>77</v>
      </c>
      <c r="J34" s="56" t="s">
        <v>77</v>
      </c>
      <c r="K34" s="56" t="s">
        <v>77</v>
      </c>
      <c r="L34" s="56">
        <v>117726</v>
      </c>
      <c r="O34" s="8"/>
      <c r="P34" s="8"/>
    </row>
    <row r="35" spans="2:19" s="3" customFormat="1" ht="17.25" customHeight="1" thickBot="1" x14ac:dyDescent="0.25">
      <c r="B35" s="9" t="s">
        <v>161</v>
      </c>
      <c r="C35" s="9" t="s">
        <v>398</v>
      </c>
      <c r="D35" s="30">
        <v>608240</v>
      </c>
      <c r="E35" s="30">
        <v>290127</v>
      </c>
      <c r="F35" s="30">
        <v>690225</v>
      </c>
      <c r="G35" s="30">
        <v>2772391</v>
      </c>
      <c r="H35" s="30">
        <v>4441111</v>
      </c>
      <c r="I35" s="30">
        <v>7645743</v>
      </c>
      <c r="J35" s="30">
        <v>3280944</v>
      </c>
      <c r="K35" s="30">
        <v>2700899</v>
      </c>
      <c r="L35" s="30">
        <v>3797410</v>
      </c>
      <c r="O35" s="8"/>
      <c r="P35" s="8"/>
    </row>
    <row r="36" spans="2:19" s="3" customFormat="1" ht="16.8" customHeight="1" x14ac:dyDescent="0.2">
      <c r="B36" s="4" t="s">
        <v>35</v>
      </c>
      <c r="C36" s="4" t="s">
        <v>399</v>
      </c>
      <c r="D36" s="98">
        <v>172142</v>
      </c>
      <c r="E36" s="98">
        <v>112890</v>
      </c>
      <c r="F36" s="98">
        <v>196950</v>
      </c>
      <c r="G36" s="98">
        <v>759168</v>
      </c>
      <c r="H36" s="98">
        <v>1423146</v>
      </c>
      <c r="I36" s="98">
        <v>2008821</v>
      </c>
      <c r="J36" s="98">
        <v>914389</v>
      </c>
      <c r="K36" s="98">
        <v>862572</v>
      </c>
      <c r="L36" s="98">
        <v>1316057</v>
      </c>
      <c r="O36" s="8"/>
    </row>
    <row r="37" spans="2:19" s="3" customFormat="1" ht="17.25" customHeight="1" thickBot="1" x14ac:dyDescent="0.25">
      <c r="B37" s="9" t="s">
        <v>36</v>
      </c>
      <c r="C37" s="9" t="s">
        <v>400</v>
      </c>
      <c r="D37" s="27">
        <v>21341</v>
      </c>
      <c r="E37" s="27" t="s">
        <v>267</v>
      </c>
      <c r="F37" s="27" t="s">
        <v>225</v>
      </c>
      <c r="G37" s="27" t="s">
        <v>226</v>
      </c>
      <c r="H37" s="27" t="s">
        <v>96</v>
      </c>
      <c r="I37" s="27" t="s">
        <v>119</v>
      </c>
      <c r="J37" s="27">
        <v>147693</v>
      </c>
      <c r="K37" s="27" t="s">
        <v>195</v>
      </c>
      <c r="L37" s="27" t="s">
        <v>653</v>
      </c>
      <c r="O37" s="8"/>
      <c r="P37" s="8"/>
    </row>
    <row r="38" spans="2:19" s="3" customFormat="1" ht="17.25" customHeight="1" thickBot="1" x14ac:dyDescent="0.25">
      <c r="B38" s="4" t="s">
        <v>37</v>
      </c>
      <c r="C38" s="4" t="s">
        <v>401</v>
      </c>
      <c r="D38" s="94">
        <v>193483</v>
      </c>
      <c r="E38" s="94">
        <v>111554</v>
      </c>
      <c r="F38" s="94">
        <v>161592</v>
      </c>
      <c r="G38" s="94">
        <v>713050</v>
      </c>
      <c r="H38" s="94">
        <v>1312567</v>
      </c>
      <c r="I38" s="94">
        <v>1919455</v>
      </c>
      <c r="J38" s="94">
        <v>1062083</v>
      </c>
      <c r="K38" s="94">
        <v>855110</v>
      </c>
      <c r="L38" s="94">
        <v>1187025</v>
      </c>
      <c r="O38" s="8"/>
      <c r="P38" s="8"/>
    </row>
    <row r="39" spans="2:19" ht="17.25" customHeight="1" thickBot="1" x14ac:dyDescent="0.25">
      <c r="B39" s="9" t="s">
        <v>38</v>
      </c>
      <c r="C39" s="9" t="s">
        <v>402</v>
      </c>
      <c r="D39" s="30">
        <v>414756</v>
      </c>
      <c r="E39" s="30">
        <v>178573</v>
      </c>
      <c r="F39" s="30">
        <v>528632</v>
      </c>
      <c r="G39" s="30">
        <v>2059340</v>
      </c>
      <c r="H39" s="30">
        <v>3128544</v>
      </c>
      <c r="I39" s="30">
        <v>5726288</v>
      </c>
      <c r="J39" s="30">
        <v>2218861</v>
      </c>
      <c r="K39" s="30">
        <v>1845789</v>
      </c>
      <c r="L39" s="30">
        <v>2610384</v>
      </c>
      <c r="O39" s="8"/>
      <c r="P39" s="8"/>
      <c r="Q39" s="4"/>
      <c r="R39" s="4"/>
      <c r="S39" s="4"/>
    </row>
    <row r="40" spans="2:19" ht="17.25" customHeight="1" thickBot="1" x14ac:dyDescent="0.25">
      <c r="B40" s="4" t="s">
        <v>65</v>
      </c>
      <c r="C40" s="4" t="s">
        <v>403</v>
      </c>
      <c r="D40" s="94">
        <v>475</v>
      </c>
      <c r="E40" s="94">
        <v>7652</v>
      </c>
      <c r="F40" s="94">
        <v>1977</v>
      </c>
      <c r="G40" s="94">
        <v>6010</v>
      </c>
      <c r="H40" s="94">
        <v>13554</v>
      </c>
      <c r="I40" s="94">
        <v>14323</v>
      </c>
      <c r="J40" s="94">
        <v>17547</v>
      </c>
      <c r="K40" s="94">
        <v>16257</v>
      </c>
      <c r="L40" s="94">
        <v>21572</v>
      </c>
      <c r="O40" s="8"/>
      <c r="P40" s="8"/>
      <c r="Q40" s="4"/>
      <c r="R40" s="4"/>
      <c r="S40" s="4"/>
    </row>
    <row r="41" spans="2:19" ht="17.25" customHeight="1" x14ac:dyDescent="0.2">
      <c r="B41" s="9" t="s">
        <v>66</v>
      </c>
      <c r="C41" s="9" t="s">
        <v>404</v>
      </c>
      <c r="D41" s="29">
        <v>414281</v>
      </c>
      <c r="E41" s="29">
        <v>170920</v>
      </c>
      <c r="F41" s="29">
        <v>526655</v>
      </c>
      <c r="G41" s="29">
        <v>2053329</v>
      </c>
      <c r="H41" s="29">
        <v>3114989</v>
      </c>
      <c r="I41" s="29">
        <v>5711964</v>
      </c>
      <c r="J41" s="29">
        <v>2201313</v>
      </c>
      <c r="K41" s="29">
        <v>1829532</v>
      </c>
      <c r="L41" s="29">
        <v>2588812</v>
      </c>
      <c r="Q41" s="4"/>
      <c r="R41" s="4"/>
      <c r="S41" s="4"/>
    </row>
    <row r="42" spans="2:19" s="37" customFormat="1" ht="17.25" customHeight="1" x14ac:dyDescent="0.2">
      <c r="B42" s="4"/>
      <c r="C42" s="4"/>
      <c r="D42" s="56"/>
      <c r="E42" s="56"/>
      <c r="F42" s="56"/>
      <c r="G42" s="56"/>
      <c r="H42" s="56"/>
      <c r="I42" s="56"/>
      <c r="J42" s="56"/>
      <c r="K42" s="56"/>
      <c r="L42" s="56"/>
      <c r="M42" s="3"/>
      <c r="N42" s="3"/>
      <c r="O42" s="3"/>
      <c r="P42" s="3"/>
    </row>
    <row r="43" spans="2:19" s="38" customFormat="1" ht="17.25" customHeight="1" x14ac:dyDescent="0.2">
      <c r="B43" s="32"/>
      <c r="C43" s="32"/>
      <c r="D43" s="25"/>
      <c r="E43" s="25"/>
      <c r="F43" s="25"/>
      <c r="G43" s="25"/>
      <c r="H43" s="25"/>
      <c r="I43" s="25"/>
      <c r="M43" s="3"/>
      <c r="N43" s="3"/>
      <c r="O43" s="3"/>
      <c r="P43" s="3"/>
    </row>
    <row r="44" spans="2:19" s="38" customFormat="1" ht="17.25" customHeight="1" x14ac:dyDescent="0.2">
      <c r="B44" s="35"/>
      <c r="C44" s="3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2:19" ht="17.25" customHeight="1" x14ac:dyDescent="0.2">
      <c r="D45" s="8"/>
      <c r="E45" s="8"/>
      <c r="F45" s="8"/>
      <c r="G45" s="8"/>
      <c r="H45" s="8"/>
      <c r="I45" s="8"/>
    </row>
    <row r="46" spans="2:19" s="38" customFormat="1" ht="17.25" customHeight="1" x14ac:dyDescent="0.2">
      <c r="B46" s="35"/>
      <c r="C46" s="35"/>
      <c r="D46" s="8"/>
      <c r="E46" s="8"/>
      <c r="F46" s="8"/>
      <c r="G46" s="8"/>
      <c r="H46" s="8"/>
      <c r="I46" s="8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2:19" s="38" customFormat="1" ht="17.25" customHeight="1" x14ac:dyDescent="0.2">
      <c r="B47" s="35"/>
      <c r="C47" s="35"/>
      <c r="D47" s="8"/>
      <c r="E47" s="8"/>
      <c r="F47" s="8"/>
      <c r="G47" s="8"/>
      <c r="H47" s="8"/>
      <c r="I47" s="8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2:19" s="38" customFormat="1" ht="17.25" customHeight="1" x14ac:dyDescent="0.2"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2:19" ht="17.25" customHeight="1" x14ac:dyDescent="0.2">
      <c r="D49" s="8"/>
      <c r="E49" s="8"/>
      <c r="F49" s="8"/>
      <c r="G49" s="8"/>
      <c r="H49" s="8"/>
      <c r="I49" s="8"/>
    </row>
    <row r="50" spans="2:19" s="38" customFormat="1" ht="17.25" customHeight="1" x14ac:dyDescent="0.2">
      <c r="B50" s="35"/>
      <c r="C50" s="3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2" spans="2:19" s="38" customFormat="1" ht="17.25" customHeight="1" x14ac:dyDescent="0.2">
      <c r="B52" s="35"/>
      <c r="C52" s="35"/>
      <c r="D52" s="8"/>
      <c r="E52" s="8"/>
      <c r="F52" s="8"/>
      <c r="G52" s="8"/>
      <c r="H52" s="8"/>
      <c r="I52" s="8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2:19" s="38" customFormat="1" ht="17.25" customHeight="1" x14ac:dyDescent="0.2">
      <c r="B53" s="35"/>
      <c r="C53" s="35"/>
      <c r="D53" s="8"/>
      <c r="E53" s="8"/>
      <c r="F53" s="8"/>
      <c r="G53" s="8"/>
      <c r="H53" s="8"/>
      <c r="I53" s="8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2:19" s="3" customFormat="1" ht="17.25" customHeight="1" x14ac:dyDescent="0.2">
      <c r="B54" s="35"/>
      <c r="C54" s="35"/>
      <c r="D54" s="8"/>
      <c r="E54" s="8"/>
      <c r="F54" s="8"/>
      <c r="G54" s="8"/>
      <c r="H54" s="8"/>
      <c r="I54" s="8"/>
    </row>
    <row r="55" spans="2:19" s="3" customFormat="1" ht="17.25" customHeight="1" x14ac:dyDescent="0.2">
      <c r="B55" s="35"/>
      <c r="C55" s="35"/>
    </row>
    <row r="56" spans="2:19" s="3" customFormat="1" ht="17.25" customHeight="1" x14ac:dyDescent="0.2">
      <c r="B56" s="35"/>
      <c r="C56" s="35"/>
    </row>
    <row r="69" spans="2:9" ht="17.25" customHeight="1" x14ac:dyDescent="0.2">
      <c r="D69" s="8"/>
      <c r="E69" s="8"/>
      <c r="F69" s="8"/>
      <c r="G69" s="8"/>
      <c r="H69" s="8"/>
      <c r="I69" s="8"/>
    </row>
    <row r="70" spans="2:9" s="3" customFormat="1" ht="17.25" customHeight="1" x14ac:dyDescent="0.2">
      <c r="B70" s="35"/>
      <c r="C70" s="35"/>
    </row>
    <row r="72" spans="2:9" ht="17.25" customHeight="1" x14ac:dyDescent="0.2">
      <c r="D72" s="8"/>
      <c r="E72" s="8"/>
      <c r="F72" s="8"/>
      <c r="G72" s="8"/>
      <c r="H72" s="8"/>
      <c r="I72" s="8"/>
    </row>
    <row r="73" spans="2:9" s="3" customFormat="1" ht="17.25" customHeight="1" x14ac:dyDescent="0.2">
      <c r="B73" s="35"/>
      <c r="C73" s="35"/>
    </row>
    <row r="74" spans="2:9" ht="17.25" customHeight="1" x14ac:dyDescent="0.2">
      <c r="D74" s="8"/>
      <c r="E74" s="8"/>
      <c r="F74" s="8"/>
      <c r="G74" s="8"/>
      <c r="H74" s="8"/>
      <c r="I74" s="8"/>
    </row>
    <row r="75" spans="2:9" s="3" customFormat="1" ht="17.25" customHeight="1" x14ac:dyDescent="0.2">
      <c r="B75" s="35"/>
      <c r="C75" s="35"/>
      <c r="D75" s="8"/>
      <c r="E75" s="8"/>
      <c r="F75" s="8"/>
      <c r="G75" s="8"/>
      <c r="H75" s="8"/>
      <c r="I75" s="8"/>
    </row>
    <row r="76" spans="2:9" s="3" customFormat="1" ht="17.25" customHeight="1" x14ac:dyDescent="0.2">
      <c r="B76" s="35"/>
      <c r="C76" s="35"/>
    </row>
  </sheetData>
  <phoneticPr fontId="18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118"/>
  <sheetViews>
    <sheetView showGridLines="0" zoomScale="80" zoomScaleNormal="80" zoomScaleSheetLayoutView="70" workbookViewId="0">
      <pane xSplit="3" ySplit="4" topLeftCell="E5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7.25" customHeight="1" x14ac:dyDescent="0.2"/>
  <cols>
    <col min="1" max="1" width="2.8984375" style="4" customWidth="1"/>
    <col min="2" max="2" width="40.5" style="35" customWidth="1"/>
    <col min="3" max="3" width="61.59765625" style="35" customWidth="1"/>
    <col min="4" max="9" width="15.69921875" style="3" customWidth="1"/>
    <col min="10" max="12" width="15.69921875" style="81" customWidth="1"/>
    <col min="13" max="19" width="17.09765625" style="3" customWidth="1"/>
    <col min="20" max="16384" width="9" style="4"/>
  </cols>
  <sheetData>
    <row r="2" spans="2:19" ht="17.25" customHeight="1" x14ac:dyDescent="0.2">
      <c r="B2" s="1" t="s">
        <v>68</v>
      </c>
      <c r="C2" s="1" t="s">
        <v>656</v>
      </c>
      <c r="D2" s="36"/>
      <c r="E2" s="36"/>
      <c r="F2" s="36"/>
      <c r="G2" s="36"/>
      <c r="H2" s="36"/>
      <c r="I2" s="36"/>
      <c r="K2" s="82"/>
      <c r="L2" s="82" t="s">
        <v>59</v>
      </c>
      <c r="Q2" s="4"/>
      <c r="R2" s="4"/>
      <c r="S2" s="4"/>
    </row>
    <row r="3" spans="2:19" ht="17.25" customHeight="1" x14ac:dyDescent="0.2">
      <c r="B3" s="1"/>
      <c r="C3" s="1"/>
      <c r="D3" s="5"/>
      <c r="E3" s="5"/>
      <c r="F3" s="5"/>
      <c r="G3" s="5"/>
      <c r="H3" s="5"/>
      <c r="J3" s="82"/>
      <c r="K3" s="83"/>
      <c r="L3" s="83" t="s">
        <v>441</v>
      </c>
      <c r="Q3" s="4"/>
      <c r="R3" s="4"/>
      <c r="S3" s="4"/>
    </row>
    <row r="4" spans="2:19" ht="17.25" customHeight="1" x14ac:dyDescent="0.2">
      <c r="B4" s="6"/>
      <c r="C4" s="6"/>
      <c r="D4" s="7">
        <v>43132</v>
      </c>
      <c r="E4" s="7">
        <v>43497</v>
      </c>
      <c r="F4" s="7">
        <v>43862</v>
      </c>
      <c r="G4" s="7">
        <v>44228</v>
      </c>
      <c r="H4" s="7">
        <v>44621</v>
      </c>
      <c r="I4" s="7">
        <v>44986</v>
      </c>
      <c r="J4" s="7">
        <v>45352</v>
      </c>
      <c r="K4" s="7">
        <v>45717</v>
      </c>
      <c r="L4" s="7">
        <v>46082</v>
      </c>
      <c r="S4" s="4"/>
    </row>
    <row r="5" spans="2:19" ht="17.25" customHeight="1" x14ac:dyDescent="0.2">
      <c r="B5" s="9" t="s">
        <v>39</v>
      </c>
      <c r="C5" s="9" t="s">
        <v>405</v>
      </c>
      <c r="D5" s="10"/>
      <c r="E5" s="10"/>
      <c r="F5" s="10"/>
      <c r="G5" s="10"/>
      <c r="H5" s="10"/>
      <c r="I5" s="10"/>
      <c r="J5" s="66"/>
      <c r="K5" s="66"/>
      <c r="L5" s="66"/>
      <c r="N5" s="4"/>
      <c r="O5" s="4"/>
      <c r="P5" s="4"/>
      <c r="Q5" s="4"/>
      <c r="R5" s="4"/>
      <c r="S5" s="4"/>
    </row>
    <row r="6" spans="2:19" ht="17.25" customHeight="1" x14ac:dyDescent="0.2">
      <c r="B6" s="12" t="s">
        <v>64</v>
      </c>
      <c r="C6" s="12" t="s">
        <v>398</v>
      </c>
      <c r="D6" s="17">
        <v>608240</v>
      </c>
      <c r="E6" s="17">
        <v>290127</v>
      </c>
      <c r="F6" s="17">
        <v>690225</v>
      </c>
      <c r="G6" s="17">
        <v>2772391</v>
      </c>
      <c r="H6" s="17">
        <v>4441111</v>
      </c>
      <c r="I6" s="17">
        <v>7645743</v>
      </c>
      <c r="J6" s="65">
        <v>3280944</v>
      </c>
      <c r="K6" s="65">
        <v>2700899</v>
      </c>
      <c r="L6" s="65">
        <v>3797410</v>
      </c>
      <c r="N6" s="39"/>
      <c r="O6" s="39"/>
      <c r="P6" s="4"/>
      <c r="Q6" s="4"/>
      <c r="R6" s="4"/>
      <c r="S6" s="4"/>
    </row>
    <row r="7" spans="2:19" ht="17.25" customHeight="1" x14ac:dyDescent="0.2">
      <c r="B7" s="20" t="s">
        <v>40</v>
      </c>
      <c r="C7" s="20" t="s">
        <v>406</v>
      </c>
      <c r="D7" s="15">
        <v>77739</v>
      </c>
      <c r="E7" s="15">
        <v>114154</v>
      </c>
      <c r="F7" s="15">
        <v>72435</v>
      </c>
      <c r="G7" s="15">
        <v>74889</v>
      </c>
      <c r="H7" s="15">
        <v>182339</v>
      </c>
      <c r="I7" s="15">
        <v>262498</v>
      </c>
      <c r="J7" s="66">
        <v>252917</v>
      </c>
      <c r="K7" s="66">
        <v>226739</v>
      </c>
      <c r="L7" s="66">
        <v>265762</v>
      </c>
      <c r="N7" s="4"/>
      <c r="O7" s="4"/>
      <c r="P7" s="4"/>
      <c r="Q7" s="4"/>
      <c r="R7" s="4"/>
      <c r="S7" s="4"/>
    </row>
    <row r="8" spans="2:19" ht="16.8" customHeight="1" x14ac:dyDescent="0.2">
      <c r="B8" s="38" t="s">
        <v>661</v>
      </c>
      <c r="C8" s="38" t="s">
        <v>662</v>
      </c>
      <c r="D8" s="50" t="s">
        <v>77</v>
      </c>
      <c r="E8" s="50" t="s">
        <v>77</v>
      </c>
      <c r="F8" s="50" t="s">
        <v>77</v>
      </c>
      <c r="G8" s="50" t="s">
        <v>77</v>
      </c>
      <c r="H8" s="50" t="s">
        <v>77</v>
      </c>
      <c r="I8" s="50" t="s">
        <v>77</v>
      </c>
      <c r="J8" s="84" t="s">
        <v>77</v>
      </c>
      <c r="K8" s="84" t="s">
        <v>77</v>
      </c>
      <c r="L8" s="84">
        <v>117726</v>
      </c>
      <c r="N8" s="4"/>
      <c r="O8" s="4"/>
      <c r="P8" s="4"/>
      <c r="Q8" s="4"/>
      <c r="R8" s="4"/>
      <c r="S8" s="4"/>
    </row>
    <row r="9" spans="2:19" ht="17.25" customHeight="1" x14ac:dyDescent="0.2">
      <c r="B9" s="20" t="s">
        <v>78</v>
      </c>
      <c r="C9" s="20" t="s">
        <v>407</v>
      </c>
      <c r="D9" s="10" t="s">
        <v>268</v>
      </c>
      <c r="E9" s="15">
        <v>1096</v>
      </c>
      <c r="F9" s="10" t="s">
        <v>232</v>
      </c>
      <c r="G9" s="10">
        <v>358</v>
      </c>
      <c r="H9" s="10">
        <v>939</v>
      </c>
      <c r="I9" s="15">
        <v>1952</v>
      </c>
      <c r="J9" s="66">
        <v>2258</v>
      </c>
      <c r="K9" s="66">
        <v>4430</v>
      </c>
      <c r="L9" s="66">
        <v>1118</v>
      </c>
      <c r="N9" s="11"/>
      <c r="O9" s="11"/>
      <c r="P9" s="4"/>
      <c r="Q9" s="4"/>
      <c r="R9" s="4"/>
      <c r="S9" s="4"/>
    </row>
    <row r="10" spans="2:19" ht="17.25" customHeight="1" x14ac:dyDescent="0.2">
      <c r="B10" s="38" t="s">
        <v>41</v>
      </c>
      <c r="C10" s="38" t="s">
        <v>408</v>
      </c>
      <c r="D10" s="50" t="s">
        <v>269</v>
      </c>
      <c r="E10" s="50" t="s">
        <v>270</v>
      </c>
      <c r="F10" s="50">
        <v>2105</v>
      </c>
      <c r="G10" s="50">
        <v>35826</v>
      </c>
      <c r="H10" s="50">
        <v>79778</v>
      </c>
      <c r="I10" s="50">
        <v>92192</v>
      </c>
      <c r="J10" s="84">
        <v>5893</v>
      </c>
      <c r="K10" s="84" t="s">
        <v>196</v>
      </c>
      <c r="L10" s="84">
        <v>86324</v>
      </c>
      <c r="N10" s="11"/>
      <c r="O10" s="11"/>
      <c r="P10" s="4"/>
      <c r="Q10" s="4"/>
      <c r="R10" s="4"/>
      <c r="S10" s="4"/>
    </row>
    <row r="11" spans="2:19" ht="17.25" customHeight="1" x14ac:dyDescent="0.2">
      <c r="B11" s="20" t="s">
        <v>663</v>
      </c>
      <c r="C11" s="20" t="s">
        <v>664</v>
      </c>
      <c r="D11" s="15" t="s">
        <v>77</v>
      </c>
      <c r="E11" s="15" t="s">
        <v>77</v>
      </c>
      <c r="F11" s="15" t="s">
        <v>77</v>
      </c>
      <c r="G11" s="15" t="s">
        <v>77</v>
      </c>
      <c r="H11" s="15" t="s">
        <v>77</v>
      </c>
      <c r="I11" s="15" t="s">
        <v>77</v>
      </c>
      <c r="J11" s="66" t="s">
        <v>77</v>
      </c>
      <c r="K11" s="66" t="s">
        <v>77</v>
      </c>
      <c r="L11" s="66">
        <v>11670</v>
      </c>
      <c r="N11" s="11"/>
      <c r="O11" s="11"/>
      <c r="P11" s="4"/>
      <c r="Q11" s="4"/>
      <c r="R11" s="4"/>
      <c r="S11" s="4"/>
    </row>
    <row r="12" spans="2:19" ht="16.2" x14ac:dyDescent="0.2">
      <c r="B12" s="38" t="s">
        <v>610</v>
      </c>
      <c r="C12" s="38" t="s">
        <v>685</v>
      </c>
      <c r="D12" s="50" t="s">
        <v>77</v>
      </c>
      <c r="E12" s="50">
        <v>2026</v>
      </c>
      <c r="F12" s="50" t="s">
        <v>640</v>
      </c>
      <c r="G12" s="50" t="s">
        <v>634</v>
      </c>
      <c r="H12" s="50" t="s">
        <v>624</v>
      </c>
      <c r="I12" s="50" t="s">
        <v>617</v>
      </c>
      <c r="J12" s="84" t="s">
        <v>612</v>
      </c>
      <c r="K12" s="84" t="s">
        <v>611</v>
      </c>
      <c r="L12" s="84" t="s">
        <v>77</v>
      </c>
      <c r="N12" s="11"/>
      <c r="O12" s="11"/>
      <c r="P12" s="4"/>
      <c r="Q12" s="4"/>
      <c r="R12" s="4"/>
      <c r="S12" s="4"/>
    </row>
    <row r="13" spans="2:19" ht="16.8" customHeight="1" x14ac:dyDescent="0.2">
      <c r="B13" s="20" t="s">
        <v>618</v>
      </c>
      <c r="C13" s="20" t="s">
        <v>665</v>
      </c>
      <c r="D13" s="15" t="s">
        <v>77</v>
      </c>
      <c r="E13" s="15" t="s">
        <v>77</v>
      </c>
      <c r="F13" s="15" t="s">
        <v>77</v>
      </c>
      <c r="G13" s="15" t="s">
        <v>609</v>
      </c>
      <c r="H13" s="15">
        <v>117249</v>
      </c>
      <c r="I13" s="15" t="s">
        <v>620</v>
      </c>
      <c r="J13" s="66" t="s">
        <v>77</v>
      </c>
      <c r="K13" s="66" t="s">
        <v>77</v>
      </c>
      <c r="L13" s="66">
        <v>113783</v>
      </c>
      <c r="N13" s="11"/>
      <c r="O13" s="11"/>
      <c r="P13" s="4"/>
      <c r="Q13" s="4"/>
      <c r="R13" s="4"/>
      <c r="S13" s="4"/>
    </row>
    <row r="14" spans="2:19" ht="16.8" customHeight="1" x14ac:dyDescent="0.2">
      <c r="B14" s="38" t="s">
        <v>619</v>
      </c>
      <c r="C14" s="38" t="s">
        <v>686</v>
      </c>
      <c r="D14" s="50" t="s">
        <v>659</v>
      </c>
      <c r="E14" s="50" t="s">
        <v>657</v>
      </c>
      <c r="F14" s="50" t="s">
        <v>641</v>
      </c>
      <c r="G14" s="50">
        <v>2658</v>
      </c>
      <c r="H14" s="50">
        <v>2972</v>
      </c>
      <c r="I14" s="50" t="s">
        <v>621</v>
      </c>
      <c r="J14" s="84" t="s">
        <v>77</v>
      </c>
      <c r="K14" s="84" t="s">
        <v>77</v>
      </c>
      <c r="L14" s="84" t="s">
        <v>77</v>
      </c>
      <c r="N14" s="11"/>
      <c r="O14" s="11"/>
      <c r="P14" s="4"/>
      <c r="Q14" s="4"/>
      <c r="R14" s="4"/>
      <c r="S14" s="4"/>
    </row>
    <row r="15" spans="2:19" ht="16.8" customHeight="1" x14ac:dyDescent="0.2">
      <c r="B15" s="20" t="s">
        <v>72</v>
      </c>
      <c r="C15" s="20" t="s">
        <v>409</v>
      </c>
      <c r="D15" s="10" t="s">
        <v>296</v>
      </c>
      <c r="E15" s="10" t="s">
        <v>297</v>
      </c>
      <c r="F15" s="10" t="s">
        <v>233</v>
      </c>
      <c r="G15" s="10" t="s">
        <v>234</v>
      </c>
      <c r="H15" s="10" t="s">
        <v>97</v>
      </c>
      <c r="I15" s="10" t="s">
        <v>120</v>
      </c>
      <c r="J15" s="66" t="s">
        <v>170</v>
      </c>
      <c r="K15" s="66" t="s">
        <v>197</v>
      </c>
      <c r="L15" s="66" t="s">
        <v>666</v>
      </c>
      <c r="N15" s="11"/>
      <c r="O15" s="11"/>
      <c r="P15" s="4"/>
      <c r="Q15" s="4"/>
      <c r="R15" s="4"/>
      <c r="S15" s="4"/>
    </row>
    <row r="16" spans="2:19" ht="16.8" customHeight="1" x14ac:dyDescent="0.2">
      <c r="B16" s="38" t="s">
        <v>34</v>
      </c>
      <c r="C16" s="38" t="s">
        <v>396</v>
      </c>
      <c r="D16" s="50">
        <v>5895</v>
      </c>
      <c r="E16" s="50">
        <v>5511</v>
      </c>
      <c r="F16" s="50">
        <v>4215</v>
      </c>
      <c r="G16" s="50">
        <v>4586</v>
      </c>
      <c r="H16" s="50">
        <v>4231</v>
      </c>
      <c r="I16" s="50">
        <v>3574</v>
      </c>
      <c r="J16" s="84">
        <v>4824</v>
      </c>
      <c r="K16" s="84">
        <v>6289</v>
      </c>
      <c r="L16" s="84">
        <v>5437</v>
      </c>
      <c r="N16" s="11"/>
      <c r="O16" s="4"/>
      <c r="P16" s="4"/>
      <c r="Q16" s="4"/>
      <c r="R16" s="4"/>
      <c r="S16" s="4"/>
    </row>
    <row r="17" spans="2:19" ht="17.25" customHeight="1" x14ac:dyDescent="0.2">
      <c r="B17" s="20" t="s">
        <v>625</v>
      </c>
      <c r="C17" s="20" t="s">
        <v>687</v>
      </c>
      <c r="D17" s="15" t="s">
        <v>77</v>
      </c>
      <c r="E17" s="15" t="s">
        <v>77</v>
      </c>
      <c r="F17" s="15" t="s">
        <v>77</v>
      </c>
      <c r="G17" s="15" t="s">
        <v>635</v>
      </c>
      <c r="H17" s="15" t="s">
        <v>626</v>
      </c>
      <c r="I17" s="15" t="s">
        <v>77</v>
      </c>
      <c r="J17" s="66" t="s">
        <v>77</v>
      </c>
      <c r="K17" s="66" t="s">
        <v>77</v>
      </c>
      <c r="L17" s="66" t="s">
        <v>77</v>
      </c>
      <c r="N17" s="11"/>
      <c r="O17" s="4"/>
      <c r="P17" s="4"/>
      <c r="Q17" s="4"/>
      <c r="R17" s="4"/>
      <c r="S17" s="4"/>
    </row>
    <row r="18" spans="2:19" ht="16.8" customHeight="1" x14ac:dyDescent="0.2">
      <c r="B18" s="38" t="s">
        <v>601</v>
      </c>
      <c r="C18" s="38" t="s">
        <v>688</v>
      </c>
      <c r="D18" s="50" t="s">
        <v>77</v>
      </c>
      <c r="E18" s="50" t="s">
        <v>77</v>
      </c>
      <c r="F18" s="50">
        <v>2364</v>
      </c>
      <c r="G18" s="50" t="s">
        <v>77</v>
      </c>
      <c r="H18" s="50" t="s">
        <v>77</v>
      </c>
      <c r="I18" s="50" t="s">
        <v>77</v>
      </c>
      <c r="J18" s="84" t="s">
        <v>77</v>
      </c>
      <c r="K18" s="84" t="s">
        <v>77</v>
      </c>
      <c r="L18" s="84" t="s">
        <v>77</v>
      </c>
      <c r="N18" s="11"/>
      <c r="O18" s="4"/>
      <c r="P18" s="4"/>
      <c r="Q18" s="4"/>
      <c r="R18" s="4"/>
      <c r="S18" s="4"/>
    </row>
    <row r="19" spans="2:19" ht="16.8" customHeight="1" x14ac:dyDescent="0.2">
      <c r="B19" s="20" t="s">
        <v>627</v>
      </c>
      <c r="C19" s="20" t="s">
        <v>689</v>
      </c>
      <c r="D19" s="15">
        <v>292361</v>
      </c>
      <c r="E19" s="15" t="s">
        <v>298</v>
      </c>
      <c r="F19" s="15" t="s">
        <v>228</v>
      </c>
      <c r="G19" s="15" t="s">
        <v>230</v>
      </c>
      <c r="H19" s="15" t="s">
        <v>628</v>
      </c>
      <c r="I19" s="15" t="s">
        <v>77</v>
      </c>
      <c r="J19" s="66" t="s">
        <v>77</v>
      </c>
      <c r="K19" s="66" t="s">
        <v>77</v>
      </c>
      <c r="L19" s="66" t="s">
        <v>77</v>
      </c>
      <c r="N19" s="11"/>
      <c r="O19" s="4"/>
      <c r="P19" s="4"/>
      <c r="Q19" s="4"/>
      <c r="R19" s="4"/>
      <c r="S19" s="4"/>
    </row>
    <row r="20" spans="2:19" ht="16.8" customHeight="1" x14ac:dyDescent="0.2">
      <c r="B20" s="38" t="s">
        <v>227</v>
      </c>
      <c r="C20" s="38" t="s">
        <v>410</v>
      </c>
      <c r="D20" s="50" t="s">
        <v>77</v>
      </c>
      <c r="E20" s="45" t="s">
        <v>77</v>
      </c>
      <c r="F20" s="45" t="s">
        <v>77</v>
      </c>
      <c r="G20" s="45" t="s">
        <v>77</v>
      </c>
      <c r="H20" s="45" t="s">
        <v>77</v>
      </c>
      <c r="I20" s="45" t="s">
        <v>121</v>
      </c>
      <c r="J20" s="84">
        <v>6048298</v>
      </c>
      <c r="K20" s="84">
        <v>1498530</v>
      </c>
      <c r="L20" s="84" t="s">
        <v>667</v>
      </c>
      <c r="N20" s="4"/>
      <c r="O20" s="4"/>
      <c r="P20" s="4"/>
      <c r="Q20" s="4"/>
      <c r="R20" s="4"/>
      <c r="S20" s="4"/>
    </row>
    <row r="21" spans="2:19" ht="16.8" customHeight="1" x14ac:dyDescent="0.2">
      <c r="B21" s="20" t="s">
        <v>98</v>
      </c>
      <c r="C21" s="20" t="s">
        <v>411</v>
      </c>
      <c r="D21" s="15">
        <v>60326</v>
      </c>
      <c r="E21" s="15" t="s">
        <v>299</v>
      </c>
      <c r="F21" s="15" t="s">
        <v>229</v>
      </c>
      <c r="G21" s="15" t="s">
        <v>231</v>
      </c>
      <c r="H21" s="15">
        <v>387717</v>
      </c>
      <c r="I21" s="15" t="s">
        <v>122</v>
      </c>
      <c r="J21" s="66" t="s">
        <v>171</v>
      </c>
      <c r="K21" s="66">
        <v>12999</v>
      </c>
      <c r="L21" s="66" t="s">
        <v>668</v>
      </c>
      <c r="N21" s="4"/>
      <c r="O21" s="4"/>
      <c r="P21" s="4"/>
      <c r="Q21" s="4"/>
      <c r="R21" s="4"/>
      <c r="S21" s="4"/>
    </row>
    <row r="22" spans="2:19" ht="17.25" customHeight="1" x14ac:dyDescent="0.2">
      <c r="B22" s="38" t="s">
        <v>73</v>
      </c>
      <c r="C22" s="38" t="s">
        <v>412</v>
      </c>
      <c r="D22" s="45" t="s">
        <v>77</v>
      </c>
      <c r="E22" s="45" t="s">
        <v>77</v>
      </c>
      <c r="F22" s="50">
        <v>258382</v>
      </c>
      <c r="G22" s="45" t="s">
        <v>235</v>
      </c>
      <c r="H22" s="45" t="s">
        <v>77</v>
      </c>
      <c r="I22" s="50">
        <v>1569</v>
      </c>
      <c r="J22" s="84" t="s">
        <v>172</v>
      </c>
      <c r="K22" s="84" t="s">
        <v>198</v>
      </c>
      <c r="L22" s="84">
        <v>6184</v>
      </c>
      <c r="N22" s="11"/>
      <c r="O22" s="11"/>
      <c r="P22" s="4"/>
      <c r="Q22" s="4"/>
      <c r="R22" s="4"/>
      <c r="S22" s="4"/>
    </row>
    <row r="23" spans="2:19" ht="17.25" customHeight="1" x14ac:dyDescent="0.2">
      <c r="B23" s="20" t="s">
        <v>42</v>
      </c>
      <c r="C23" s="20" t="s">
        <v>413</v>
      </c>
      <c r="D23" s="15" t="s">
        <v>271</v>
      </c>
      <c r="E23" s="15" t="s">
        <v>272</v>
      </c>
      <c r="F23" s="15">
        <v>361135</v>
      </c>
      <c r="G23" s="15">
        <v>797271</v>
      </c>
      <c r="H23" s="15">
        <v>1030664</v>
      </c>
      <c r="I23" s="15">
        <v>312023</v>
      </c>
      <c r="J23" s="66" t="s">
        <v>173</v>
      </c>
      <c r="K23" s="66" t="s">
        <v>199</v>
      </c>
      <c r="L23" s="66">
        <v>257031</v>
      </c>
      <c r="N23" s="11"/>
      <c r="O23" s="11"/>
      <c r="P23" s="4"/>
      <c r="Q23" s="4"/>
      <c r="R23" s="4"/>
      <c r="S23" s="4"/>
    </row>
    <row r="24" spans="2:19" ht="17.25" customHeight="1" x14ac:dyDescent="0.2">
      <c r="B24" s="38" t="s">
        <v>79</v>
      </c>
      <c r="C24" s="38" t="s">
        <v>414</v>
      </c>
      <c r="D24" s="45" t="s">
        <v>77</v>
      </c>
      <c r="E24" s="45" t="s">
        <v>77</v>
      </c>
      <c r="F24" s="45" t="s">
        <v>236</v>
      </c>
      <c r="G24" s="50">
        <v>303473</v>
      </c>
      <c r="H24" s="50">
        <v>337298</v>
      </c>
      <c r="I24" s="45" t="s">
        <v>123</v>
      </c>
      <c r="J24" s="84" t="s">
        <v>174</v>
      </c>
      <c r="K24" s="84" t="s">
        <v>200</v>
      </c>
      <c r="L24" s="84">
        <v>61692</v>
      </c>
      <c r="N24" s="4"/>
      <c r="O24" s="11"/>
      <c r="P24" s="4"/>
      <c r="Q24" s="4"/>
      <c r="R24" s="4"/>
      <c r="S24" s="4"/>
    </row>
    <row r="25" spans="2:19" ht="17.25" customHeight="1" x14ac:dyDescent="0.2">
      <c r="B25" s="20" t="s">
        <v>74</v>
      </c>
      <c r="C25" s="20" t="s">
        <v>415</v>
      </c>
      <c r="D25" s="15" t="s">
        <v>300</v>
      </c>
      <c r="E25" s="15" t="s">
        <v>301</v>
      </c>
      <c r="F25" s="15">
        <v>555752</v>
      </c>
      <c r="G25" s="15">
        <v>674382</v>
      </c>
      <c r="H25" s="15" t="s">
        <v>99</v>
      </c>
      <c r="I25" s="15" t="s">
        <v>124</v>
      </c>
      <c r="J25" s="66" t="s">
        <v>175</v>
      </c>
      <c r="K25" s="66">
        <v>99446</v>
      </c>
      <c r="L25" s="66">
        <v>576153</v>
      </c>
      <c r="N25" s="4"/>
      <c r="O25" s="4"/>
      <c r="P25" s="4"/>
      <c r="Q25" s="4"/>
      <c r="R25" s="4"/>
      <c r="S25" s="4"/>
    </row>
    <row r="26" spans="2:19" ht="16.8" customHeight="1" x14ac:dyDescent="0.2">
      <c r="B26" s="38" t="s">
        <v>613</v>
      </c>
      <c r="C26" s="38" t="s">
        <v>690</v>
      </c>
      <c r="D26" s="50" t="s">
        <v>77</v>
      </c>
      <c r="E26" s="50" t="s">
        <v>77</v>
      </c>
      <c r="F26" s="50" t="s">
        <v>77</v>
      </c>
      <c r="G26" s="50" t="s">
        <v>77</v>
      </c>
      <c r="H26" s="50" t="s">
        <v>77</v>
      </c>
      <c r="I26" s="50">
        <v>49822</v>
      </c>
      <c r="J26" s="84">
        <v>1007222</v>
      </c>
      <c r="K26" s="84" t="s">
        <v>615</v>
      </c>
      <c r="L26" s="84" t="s">
        <v>669</v>
      </c>
      <c r="N26" s="4"/>
      <c r="O26" s="4"/>
      <c r="P26" s="4"/>
      <c r="Q26" s="4"/>
      <c r="R26" s="4"/>
      <c r="S26" s="4"/>
    </row>
    <row r="27" spans="2:19" ht="17.25" customHeight="1" x14ac:dyDescent="0.2">
      <c r="B27" s="20" t="s">
        <v>614</v>
      </c>
      <c r="C27" s="20" t="s">
        <v>691</v>
      </c>
      <c r="D27" s="15" t="s">
        <v>77</v>
      </c>
      <c r="E27" s="15" t="s">
        <v>77</v>
      </c>
      <c r="F27" s="15" t="s">
        <v>77</v>
      </c>
      <c r="G27" s="15" t="s">
        <v>77</v>
      </c>
      <c r="H27" s="15" t="s">
        <v>77</v>
      </c>
      <c r="I27" s="15">
        <v>15681</v>
      </c>
      <c r="J27" s="66">
        <v>178801</v>
      </c>
      <c r="K27" s="66">
        <v>114779</v>
      </c>
      <c r="L27" s="66">
        <v>76214</v>
      </c>
      <c r="N27" s="4"/>
      <c r="O27" s="4"/>
      <c r="P27" s="4"/>
      <c r="Q27" s="4"/>
      <c r="R27" s="4"/>
      <c r="S27" s="4"/>
    </row>
    <row r="28" spans="2:19" ht="17.25" customHeight="1" thickBot="1" x14ac:dyDescent="0.25">
      <c r="B28" s="12" t="s">
        <v>2</v>
      </c>
      <c r="C28" s="12" t="s">
        <v>720</v>
      </c>
      <c r="D28" s="25" t="s">
        <v>273</v>
      </c>
      <c r="E28" s="25" t="s">
        <v>274</v>
      </c>
      <c r="F28" s="25">
        <v>118214</v>
      </c>
      <c r="G28" s="25" t="s">
        <v>237</v>
      </c>
      <c r="H28" s="25">
        <v>118043</v>
      </c>
      <c r="I28" s="25" t="s">
        <v>125</v>
      </c>
      <c r="J28" s="57" t="s">
        <v>176</v>
      </c>
      <c r="K28" s="57">
        <v>397316</v>
      </c>
      <c r="L28" s="57">
        <v>87198</v>
      </c>
      <c r="N28" s="4"/>
      <c r="O28" s="4"/>
      <c r="P28" s="4"/>
      <c r="Q28" s="4"/>
      <c r="R28" s="4"/>
      <c r="S28" s="4"/>
    </row>
    <row r="29" spans="2:19" ht="17.25" customHeight="1" thickBot="1" x14ac:dyDescent="0.25">
      <c r="B29" s="20" t="s">
        <v>43</v>
      </c>
      <c r="C29" s="20" t="s">
        <v>417</v>
      </c>
      <c r="D29" s="23">
        <v>625309</v>
      </c>
      <c r="E29" s="23">
        <v>124876</v>
      </c>
      <c r="F29" s="23">
        <v>1664050</v>
      </c>
      <c r="G29" s="23">
        <v>3022107</v>
      </c>
      <c r="H29" s="23">
        <v>1981497</v>
      </c>
      <c r="I29" s="23">
        <v>583006</v>
      </c>
      <c r="J29" s="85">
        <v>9053386</v>
      </c>
      <c r="K29" s="85">
        <v>3036286</v>
      </c>
      <c r="L29" s="85">
        <v>3391813</v>
      </c>
      <c r="N29" s="4"/>
      <c r="O29" s="4"/>
      <c r="P29" s="4"/>
      <c r="Q29" s="4"/>
      <c r="R29" s="4"/>
      <c r="S29" s="4"/>
    </row>
    <row r="30" spans="2:19" ht="17.25" customHeight="1" x14ac:dyDescent="0.2">
      <c r="B30" s="12" t="s">
        <v>75</v>
      </c>
      <c r="C30" s="12" t="s">
        <v>418</v>
      </c>
      <c r="D30" s="17">
        <v>511</v>
      </c>
      <c r="E30" s="17">
        <v>2346</v>
      </c>
      <c r="F30" s="17">
        <v>2957</v>
      </c>
      <c r="G30" s="17">
        <v>2826</v>
      </c>
      <c r="H30" s="17">
        <v>1639</v>
      </c>
      <c r="I30" s="17">
        <v>1339</v>
      </c>
      <c r="J30" s="65">
        <v>1647</v>
      </c>
      <c r="K30" s="65">
        <v>6704</v>
      </c>
      <c r="L30" s="65">
        <v>23729</v>
      </c>
      <c r="N30" s="4"/>
      <c r="O30" s="11"/>
      <c r="P30" s="4"/>
      <c r="Q30" s="4"/>
      <c r="R30" s="4"/>
      <c r="S30" s="4"/>
    </row>
    <row r="31" spans="2:19" ht="17.25" customHeight="1" x14ac:dyDescent="0.2">
      <c r="B31" s="20" t="s">
        <v>44</v>
      </c>
      <c r="C31" s="20" t="s">
        <v>419</v>
      </c>
      <c r="D31" s="27" t="s">
        <v>275</v>
      </c>
      <c r="E31" s="27" t="s">
        <v>276</v>
      </c>
      <c r="F31" s="27" t="s">
        <v>238</v>
      </c>
      <c r="G31" s="27" t="s">
        <v>239</v>
      </c>
      <c r="H31" s="27" t="s">
        <v>100</v>
      </c>
      <c r="I31" s="26" t="s">
        <v>126</v>
      </c>
      <c r="J31" s="58" t="s">
        <v>177</v>
      </c>
      <c r="K31" s="58" t="s">
        <v>201</v>
      </c>
      <c r="L31" s="58" t="s">
        <v>670</v>
      </c>
      <c r="N31" s="11"/>
      <c r="O31" s="4"/>
      <c r="P31" s="4"/>
      <c r="Q31" s="4"/>
      <c r="R31" s="4"/>
      <c r="S31" s="4"/>
    </row>
    <row r="32" spans="2:19" ht="17.25" customHeight="1" x14ac:dyDescent="0.2">
      <c r="B32" s="12" t="s">
        <v>45</v>
      </c>
      <c r="C32" s="12" t="s">
        <v>420</v>
      </c>
      <c r="D32" s="25" t="s">
        <v>277</v>
      </c>
      <c r="E32" s="25" t="s">
        <v>278</v>
      </c>
      <c r="F32" s="25" t="s">
        <v>240</v>
      </c>
      <c r="G32" s="25" t="s">
        <v>241</v>
      </c>
      <c r="H32" s="25" t="s">
        <v>101</v>
      </c>
      <c r="I32" s="25" t="s">
        <v>127</v>
      </c>
      <c r="J32" s="57" t="s">
        <v>178</v>
      </c>
      <c r="K32" s="57" t="s">
        <v>202</v>
      </c>
      <c r="L32" s="57" t="s">
        <v>671</v>
      </c>
      <c r="N32" s="11"/>
      <c r="O32" s="4"/>
      <c r="P32" s="4"/>
      <c r="Q32" s="4"/>
      <c r="R32" s="4"/>
      <c r="S32" s="4"/>
    </row>
    <row r="33" spans="2:19" ht="17.25" customHeight="1" thickBot="1" x14ac:dyDescent="0.25">
      <c r="B33" s="9" t="s">
        <v>162</v>
      </c>
      <c r="C33" s="9" t="s">
        <v>421</v>
      </c>
      <c r="D33" s="15" t="s">
        <v>77</v>
      </c>
      <c r="E33" s="15">
        <v>42291</v>
      </c>
      <c r="F33" s="15">
        <v>11334</v>
      </c>
      <c r="G33" s="15">
        <v>14103</v>
      </c>
      <c r="H33" s="10">
        <v>221</v>
      </c>
      <c r="I33" s="15">
        <v>2060</v>
      </c>
      <c r="J33" s="66">
        <v>8438</v>
      </c>
      <c r="K33" s="66">
        <v>209561</v>
      </c>
      <c r="L33" s="66">
        <v>133</v>
      </c>
      <c r="N33" s="4"/>
      <c r="O33" s="11"/>
      <c r="P33" s="4"/>
      <c r="Q33" s="4"/>
      <c r="R33" s="4"/>
      <c r="S33" s="4"/>
    </row>
    <row r="34" spans="2:19" ht="17.25" customHeight="1" thickBot="1" x14ac:dyDescent="0.25">
      <c r="B34" s="12" t="s">
        <v>39</v>
      </c>
      <c r="C34" s="12" t="s">
        <v>422</v>
      </c>
      <c r="D34" s="19">
        <v>238438</v>
      </c>
      <c r="E34" s="19">
        <v>50339</v>
      </c>
      <c r="F34" s="19">
        <v>1580350</v>
      </c>
      <c r="G34" s="19">
        <v>2743709</v>
      </c>
      <c r="H34" s="19">
        <v>976887</v>
      </c>
      <c r="I34" s="40" t="s">
        <v>128</v>
      </c>
      <c r="J34" s="86">
        <v>6765882</v>
      </c>
      <c r="K34" s="86">
        <v>2710718</v>
      </c>
      <c r="L34" s="86">
        <v>2548932</v>
      </c>
      <c r="N34" s="11"/>
      <c r="O34" s="11"/>
      <c r="P34" s="4"/>
      <c r="Q34" s="4"/>
      <c r="R34" s="4"/>
      <c r="S34" s="4"/>
    </row>
    <row r="35" spans="2:19" ht="17.25" customHeight="1" x14ac:dyDescent="0.2">
      <c r="B35" s="9" t="s">
        <v>163</v>
      </c>
      <c r="C35" s="9" t="s">
        <v>423</v>
      </c>
      <c r="D35" s="15"/>
      <c r="E35" s="15"/>
      <c r="F35" s="15"/>
      <c r="G35" s="15"/>
      <c r="H35" s="15"/>
      <c r="I35" s="15"/>
      <c r="J35" s="66"/>
      <c r="K35" s="66"/>
      <c r="L35" s="66"/>
      <c r="N35" s="11"/>
      <c r="O35" s="11"/>
      <c r="P35" s="4"/>
      <c r="Q35" s="4"/>
      <c r="R35" s="4"/>
      <c r="S35" s="4"/>
    </row>
    <row r="36" spans="2:19" ht="17.25" customHeight="1" x14ac:dyDescent="0.2">
      <c r="B36" s="38" t="s">
        <v>70</v>
      </c>
      <c r="C36" s="38" t="s">
        <v>424</v>
      </c>
      <c r="D36" s="45" t="s">
        <v>77</v>
      </c>
      <c r="E36" s="45" t="s">
        <v>279</v>
      </c>
      <c r="F36" s="45" t="s">
        <v>242</v>
      </c>
      <c r="G36" s="45" t="s">
        <v>243</v>
      </c>
      <c r="H36" s="45" t="s">
        <v>102</v>
      </c>
      <c r="I36" s="45" t="s">
        <v>129</v>
      </c>
      <c r="J36" s="84" t="s">
        <v>179</v>
      </c>
      <c r="K36" s="84" t="s">
        <v>203</v>
      </c>
      <c r="L36" s="84" t="s">
        <v>672</v>
      </c>
      <c r="N36" s="4"/>
      <c r="O36" s="4"/>
      <c r="P36" s="4"/>
      <c r="Q36" s="4"/>
      <c r="R36" s="4"/>
      <c r="S36" s="4"/>
    </row>
    <row r="37" spans="2:19" ht="17.25" customHeight="1" x14ac:dyDescent="0.2">
      <c r="B37" s="20" t="s">
        <v>629</v>
      </c>
      <c r="C37" s="20" t="s">
        <v>692</v>
      </c>
      <c r="D37" s="10" t="s">
        <v>77</v>
      </c>
      <c r="E37" s="10" t="s">
        <v>77</v>
      </c>
      <c r="F37" s="10" t="s">
        <v>77</v>
      </c>
      <c r="G37" s="15">
        <v>104872</v>
      </c>
      <c r="H37" s="15">
        <v>1550</v>
      </c>
      <c r="I37" s="10" t="s">
        <v>77</v>
      </c>
      <c r="J37" s="66" t="s">
        <v>77</v>
      </c>
      <c r="K37" s="66" t="s">
        <v>77</v>
      </c>
      <c r="L37" s="66" t="s">
        <v>77</v>
      </c>
      <c r="N37" s="4"/>
      <c r="O37" s="4"/>
      <c r="P37" s="4"/>
      <c r="Q37" s="4"/>
      <c r="R37" s="4"/>
      <c r="S37" s="4"/>
    </row>
    <row r="38" spans="2:19" ht="17.25" customHeight="1" x14ac:dyDescent="0.2">
      <c r="B38" s="38" t="s">
        <v>47</v>
      </c>
      <c r="C38" s="38" t="s">
        <v>425</v>
      </c>
      <c r="D38" s="45" t="s">
        <v>280</v>
      </c>
      <c r="E38" s="45" t="s">
        <v>281</v>
      </c>
      <c r="F38" s="45" t="s">
        <v>244</v>
      </c>
      <c r="G38" s="45" t="s">
        <v>245</v>
      </c>
      <c r="H38" s="45" t="s">
        <v>103</v>
      </c>
      <c r="I38" s="45" t="s">
        <v>130</v>
      </c>
      <c r="J38" s="84" t="s">
        <v>180</v>
      </c>
      <c r="K38" s="84" t="s">
        <v>204</v>
      </c>
      <c r="L38" s="84" t="s">
        <v>673</v>
      </c>
      <c r="N38" s="4"/>
      <c r="O38" s="4"/>
      <c r="P38" s="4"/>
      <c r="Q38" s="4"/>
      <c r="R38" s="4"/>
      <c r="S38" s="4"/>
    </row>
    <row r="39" spans="2:19" ht="17.25" customHeight="1" x14ac:dyDescent="0.2">
      <c r="B39" s="20" t="s">
        <v>48</v>
      </c>
      <c r="C39" s="20" t="s">
        <v>426</v>
      </c>
      <c r="D39" s="10" t="s">
        <v>282</v>
      </c>
      <c r="E39" s="10" t="s">
        <v>283</v>
      </c>
      <c r="F39" s="10" t="s">
        <v>246</v>
      </c>
      <c r="G39" s="10" t="s">
        <v>247</v>
      </c>
      <c r="H39" s="10" t="s">
        <v>104</v>
      </c>
      <c r="I39" s="10" t="s">
        <v>131</v>
      </c>
      <c r="J39" s="66" t="s">
        <v>181</v>
      </c>
      <c r="K39" s="66" t="s">
        <v>205</v>
      </c>
      <c r="L39" s="66" t="s">
        <v>674</v>
      </c>
      <c r="N39" s="11"/>
      <c r="O39" s="11"/>
      <c r="P39" s="4"/>
      <c r="Q39" s="4"/>
      <c r="R39" s="4"/>
      <c r="S39" s="4"/>
    </row>
    <row r="40" spans="2:19" ht="17.25" customHeight="1" x14ac:dyDescent="0.2">
      <c r="B40" s="38" t="s">
        <v>71</v>
      </c>
      <c r="C40" s="38" t="s">
        <v>427</v>
      </c>
      <c r="D40" s="45" t="s">
        <v>77</v>
      </c>
      <c r="E40" s="45" t="s">
        <v>284</v>
      </c>
      <c r="F40" s="45" t="s">
        <v>248</v>
      </c>
      <c r="G40" s="45" t="s">
        <v>77</v>
      </c>
      <c r="H40" s="45" t="s">
        <v>105</v>
      </c>
      <c r="I40" s="45" t="s">
        <v>132</v>
      </c>
      <c r="J40" s="84" t="s">
        <v>182</v>
      </c>
      <c r="K40" s="84" t="s">
        <v>206</v>
      </c>
      <c r="L40" s="84" t="s">
        <v>675</v>
      </c>
      <c r="N40" s="11"/>
      <c r="O40" s="11"/>
      <c r="P40" s="4"/>
      <c r="Q40" s="4"/>
      <c r="R40" s="4"/>
      <c r="S40" s="4"/>
    </row>
    <row r="41" spans="2:19" ht="17.25" customHeight="1" x14ac:dyDescent="0.2">
      <c r="B41" s="20" t="s">
        <v>49</v>
      </c>
      <c r="C41" s="20" t="s">
        <v>428</v>
      </c>
      <c r="D41" s="10" t="s">
        <v>285</v>
      </c>
      <c r="E41" s="10" t="s">
        <v>286</v>
      </c>
      <c r="F41" s="10" t="s">
        <v>249</v>
      </c>
      <c r="G41" s="10" t="s">
        <v>250</v>
      </c>
      <c r="H41" s="10" t="s">
        <v>106</v>
      </c>
      <c r="I41" s="10" t="s">
        <v>133</v>
      </c>
      <c r="J41" s="66" t="s">
        <v>183</v>
      </c>
      <c r="K41" s="66" t="s">
        <v>207</v>
      </c>
      <c r="L41" s="66" t="s">
        <v>676</v>
      </c>
      <c r="N41" s="4"/>
      <c r="O41" s="4"/>
      <c r="P41" s="4"/>
      <c r="Q41" s="4"/>
      <c r="R41" s="4"/>
      <c r="S41" s="4"/>
    </row>
    <row r="42" spans="2:19" ht="16.8" customHeight="1" x14ac:dyDescent="0.2">
      <c r="B42" s="38" t="s">
        <v>50</v>
      </c>
      <c r="C42" s="38" t="s">
        <v>429</v>
      </c>
      <c r="D42" s="56">
        <v>2614</v>
      </c>
      <c r="E42" s="56">
        <v>92440</v>
      </c>
      <c r="F42" s="56">
        <v>3329</v>
      </c>
      <c r="G42" s="56">
        <v>3265</v>
      </c>
      <c r="H42" s="56">
        <v>166277</v>
      </c>
      <c r="I42" s="56">
        <v>58141</v>
      </c>
      <c r="J42" s="109">
        <v>62435</v>
      </c>
      <c r="K42" s="109">
        <v>34524</v>
      </c>
      <c r="L42" s="109">
        <v>86426</v>
      </c>
      <c r="N42" s="4"/>
      <c r="O42" s="4"/>
      <c r="P42" s="4"/>
      <c r="Q42" s="4"/>
      <c r="R42" s="4"/>
      <c r="S42" s="4"/>
    </row>
    <row r="43" spans="2:19" ht="17.25" customHeight="1" thickBot="1" x14ac:dyDescent="0.25">
      <c r="B43" s="20" t="s">
        <v>583</v>
      </c>
      <c r="C43" s="20" t="s">
        <v>416</v>
      </c>
      <c r="D43" s="30" t="s">
        <v>660</v>
      </c>
      <c r="E43" s="30" t="s">
        <v>658</v>
      </c>
      <c r="F43" s="30" t="s">
        <v>642</v>
      </c>
      <c r="G43" s="30" t="s">
        <v>77</v>
      </c>
      <c r="H43" s="30" t="s">
        <v>77</v>
      </c>
      <c r="I43" s="30" t="s">
        <v>77</v>
      </c>
      <c r="J43" s="87" t="s">
        <v>77</v>
      </c>
      <c r="K43" s="87" t="s">
        <v>616</v>
      </c>
      <c r="L43" s="87">
        <v>372</v>
      </c>
      <c r="N43" s="4"/>
      <c r="O43" s="4"/>
      <c r="P43" s="4"/>
      <c r="Q43" s="4"/>
      <c r="R43" s="4"/>
      <c r="S43" s="4"/>
    </row>
    <row r="44" spans="2:19" ht="17.25" customHeight="1" thickBot="1" x14ac:dyDescent="0.25">
      <c r="B44" s="38" t="s">
        <v>46</v>
      </c>
      <c r="C44" s="38" t="s">
        <v>430</v>
      </c>
      <c r="D44" s="46" t="s">
        <v>302</v>
      </c>
      <c r="E44" s="46" t="s">
        <v>303</v>
      </c>
      <c r="F44" s="46" t="s">
        <v>257</v>
      </c>
      <c r="G44" s="46" t="s">
        <v>636</v>
      </c>
      <c r="H44" s="46" t="s">
        <v>107</v>
      </c>
      <c r="I44" s="46" t="s">
        <v>134</v>
      </c>
      <c r="J44" s="88" t="s">
        <v>184</v>
      </c>
      <c r="K44" s="88" t="s">
        <v>208</v>
      </c>
      <c r="L44" s="88" t="s">
        <v>677</v>
      </c>
      <c r="N44" s="4"/>
      <c r="O44" s="4"/>
      <c r="P44" s="4"/>
      <c r="Q44" s="4"/>
      <c r="R44" s="4"/>
      <c r="S44" s="4"/>
    </row>
    <row r="45" spans="2:19" ht="17.25" customHeight="1" x14ac:dyDescent="0.2">
      <c r="B45" s="9" t="s">
        <v>51</v>
      </c>
      <c r="C45" s="9" t="s">
        <v>431</v>
      </c>
      <c r="D45" s="10"/>
      <c r="E45" s="10"/>
      <c r="F45" s="10"/>
      <c r="G45" s="10"/>
      <c r="H45" s="10"/>
      <c r="I45" s="10"/>
      <c r="J45" s="66"/>
      <c r="K45" s="66"/>
      <c r="L45" s="66"/>
      <c r="N45" s="4"/>
      <c r="O45" s="4"/>
      <c r="P45" s="4"/>
      <c r="Q45" s="4"/>
      <c r="R45" s="4"/>
      <c r="S45" s="4"/>
    </row>
    <row r="46" spans="2:19" ht="17.25" customHeight="1" x14ac:dyDescent="0.2">
      <c r="B46" s="38" t="s">
        <v>630</v>
      </c>
      <c r="C46" s="38" t="s">
        <v>693</v>
      </c>
      <c r="D46" s="50" t="s">
        <v>77</v>
      </c>
      <c r="E46" s="50">
        <v>18000</v>
      </c>
      <c r="F46" s="50" t="s">
        <v>643</v>
      </c>
      <c r="G46" s="50">
        <v>20000</v>
      </c>
      <c r="H46" s="50" t="s">
        <v>631</v>
      </c>
      <c r="I46" s="50" t="s">
        <v>77</v>
      </c>
      <c r="J46" s="84" t="s">
        <v>77</v>
      </c>
      <c r="K46" s="84" t="s">
        <v>77</v>
      </c>
      <c r="L46" s="84" t="s">
        <v>77</v>
      </c>
      <c r="N46" s="4"/>
      <c r="O46" s="4"/>
      <c r="P46" s="4"/>
      <c r="Q46" s="4"/>
      <c r="R46" s="4"/>
      <c r="S46" s="4"/>
    </row>
    <row r="47" spans="2:19" ht="16.8" customHeight="1" x14ac:dyDescent="0.2">
      <c r="B47" s="20" t="s">
        <v>52</v>
      </c>
      <c r="C47" s="20" t="s">
        <v>432</v>
      </c>
      <c r="D47" s="15">
        <v>700000</v>
      </c>
      <c r="E47" s="15">
        <v>150000</v>
      </c>
      <c r="F47" s="15" t="s">
        <v>77</v>
      </c>
      <c r="G47" s="15">
        <v>600000</v>
      </c>
      <c r="H47" s="15">
        <v>500000</v>
      </c>
      <c r="I47" s="15">
        <v>400000</v>
      </c>
      <c r="J47" s="66">
        <v>300000</v>
      </c>
      <c r="K47" s="66" t="s">
        <v>77</v>
      </c>
      <c r="L47" s="66">
        <v>100000</v>
      </c>
      <c r="N47" s="4"/>
      <c r="O47" s="4"/>
      <c r="P47" s="4"/>
      <c r="Q47" s="4"/>
      <c r="R47" s="4"/>
      <c r="S47" s="4"/>
    </row>
    <row r="48" spans="2:19" ht="16.8" customHeight="1" x14ac:dyDescent="0.2">
      <c r="B48" s="38" t="s">
        <v>53</v>
      </c>
      <c r="C48" s="38" t="s">
        <v>433</v>
      </c>
      <c r="D48" s="45" t="s">
        <v>287</v>
      </c>
      <c r="E48" s="45" t="s">
        <v>288</v>
      </c>
      <c r="F48" s="45" t="s">
        <v>251</v>
      </c>
      <c r="G48" s="45" t="s">
        <v>252</v>
      </c>
      <c r="H48" s="45" t="s">
        <v>108</v>
      </c>
      <c r="I48" s="45" t="s">
        <v>135</v>
      </c>
      <c r="J48" s="84" t="s">
        <v>185</v>
      </c>
      <c r="K48" s="84" t="s">
        <v>209</v>
      </c>
      <c r="L48" s="84" t="s">
        <v>678</v>
      </c>
      <c r="N48" s="4"/>
      <c r="O48" s="4"/>
      <c r="P48" s="4"/>
      <c r="Q48" s="4"/>
      <c r="R48" s="4"/>
      <c r="S48" s="4"/>
    </row>
    <row r="49" spans="2:19" ht="17.25" customHeight="1" x14ac:dyDescent="0.2">
      <c r="B49" s="20" t="s">
        <v>644</v>
      </c>
      <c r="C49" s="20" t="s">
        <v>694</v>
      </c>
      <c r="D49" s="15">
        <v>49395</v>
      </c>
      <c r="E49" s="10" t="s">
        <v>77</v>
      </c>
      <c r="F49" s="15">
        <v>147635</v>
      </c>
      <c r="G49" s="10" t="s">
        <v>77</v>
      </c>
      <c r="H49" s="10" t="s">
        <v>77</v>
      </c>
      <c r="I49" s="10" t="s">
        <v>77</v>
      </c>
      <c r="J49" s="66" t="s">
        <v>77</v>
      </c>
      <c r="K49" s="66" t="s">
        <v>77</v>
      </c>
      <c r="L49" s="66" t="s">
        <v>77</v>
      </c>
      <c r="N49" s="4"/>
      <c r="O49" s="4"/>
      <c r="P49" s="4"/>
      <c r="Q49" s="4"/>
      <c r="R49" s="4"/>
      <c r="S49" s="4"/>
    </row>
    <row r="50" spans="2:19" ht="16.8" customHeight="1" x14ac:dyDescent="0.2">
      <c r="B50" s="38" t="s">
        <v>54</v>
      </c>
      <c r="C50" s="38" t="s">
        <v>434</v>
      </c>
      <c r="D50" s="50" t="s">
        <v>289</v>
      </c>
      <c r="E50" s="50" t="s">
        <v>290</v>
      </c>
      <c r="F50" s="50" t="s">
        <v>253</v>
      </c>
      <c r="G50" s="50" t="s">
        <v>254</v>
      </c>
      <c r="H50" s="50" t="s">
        <v>109</v>
      </c>
      <c r="I50" s="50" t="s">
        <v>136</v>
      </c>
      <c r="J50" s="84" t="s">
        <v>136</v>
      </c>
      <c r="K50" s="84" t="s">
        <v>210</v>
      </c>
      <c r="L50" s="84" t="s">
        <v>679</v>
      </c>
      <c r="N50" s="11"/>
      <c r="O50" s="11"/>
      <c r="P50" s="4"/>
      <c r="Q50" s="4"/>
      <c r="R50" s="4"/>
      <c r="S50" s="4"/>
    </row>
    <row r="51" spans="2:19" ht="17.25" customHeight="1" x14ac:dyDescent="0.2">
      <c r="B51" s="20" t="s">
        <v>55</v>
      </c>
      <c r="C51" s="20" t="s">
        <v>435</v>
      </c>
      <c r="D51" s="10" t="s">
        <v>291</v>
      </c>
      <c r="E51" s="10" t="s">
        <v>292</v>
      </c>
      <c r="F51" s="10" t="s">
        <v>77</v>
      </c>
      <c r="G51" s="10" t="s">
        <v>637</v>
      </c>
      <c r="H51" s="10" t="s">
        <v>77</v>
      </c>
      <c r="I51" s="10" t="s">
        <v>137</v>
      </c>
      <c r="J51" s="66" t="s">
        <v>186</v>
      </c>
      <c r="K51" s="66" t="s">
        <v>211</v>
      </c>
      <c r="L51" s="66" t="s">
        <v>680</v>
      </c>
      <c r="N51" s="4"/>
      <c r="O51" s="4"/>
      <c r="P51" s="4"/>
      <c r="Q51" s="4"/>
      <c r="R51" s="4"/>
      <c r="S51" s="4"/>
    </row>
    <row r="52" spans="2:19" ht="17.25" customHeight="1" x14ac:dyDescent="0.2">
      <c r="B52" s="38" t="s">
        <v>632</v>
      </c>
      <c r="C52" s="38" t="s">
        <v>695</v>
      </c>
      <c r="D52" s="45" t="s">
        <v>77</v>
      </c>
      <c r="E52" s="45" t="s">
        <v>77</v>
      </c>
      <c r="F52" s="45">
        <v>906</v>
      </c>
      <c r="G52" s="45">
        <v>604</v>
      </c>
      <c r="H52" s="45">
        <v>151</v>
      </c>
      <c r="I52" s="45" t="s">
        <v>77</v>
      </c>
      <c r="J52" s="84" t="s">
        <v>77</v>
      </c>
      <c r="K52" s="84" t="s">
        <v>77</v>
      </c>
      <c r="L52" s="84" t="s">
        <v>77</v>
      </c>
      <c r="N52" s="4"/>
      <c r="O52" s="4"/>
      <c r="P52" s="4"/>
      <c r="Q52" s="4"/>
      <c r="R52" s="4"/>
      <c r="S52" s="4"/>
    </row>
    <row r="53" spans="2:19" ht="17.25" customHeight="1" x14ac:dyDescent="0.2">
      <c r="B53" s="20" t="s">
        <v>633</v>
      </c>
      <c r="C53" s="20" t="s">
        <v>696</v>
      </c>
      <c r="D53" s="10" t="s">
        <v>77</v>
      </c>
      <c r="E53" s="10" t="s">
        <v>77</v>
      </c>
      <c r="F53" s="10" t="s">
        <v>77</v>
      </c>
      <c r="G53" s="10" t="s">
        <v>609</v>
      </c>
      <c r="H53" s="15">
        <v>20300</v>
      </c>
      <c r="I53" s="10" t="s">
        <v>77</v>
      </c>
      <c r="J53" s="66" t="s">
        <v>77</v>
      </c>
      <c r="K53" s="66" t="s">
        <v>77</v>
      </c>
      <c r="L53" s="66" t="s">
        <v>77</v>
      </c>
      <c r="N53" s="4"/>
      <c r="O53" s="4"/>
      <c r="P53" s="4"/>
      <c r="Q53" s="4"/>
      <c r="R53" s="4"/>
      <c r="S53" s="4"/>
    </row>
    <row r="54" spans="2:19" ht="17.25" customHeight="1" x14ac:dyDescent="0.2">
      <c r="B54" s="38" t="s">
        <v>56</v>
      </c>
      <c r="C54" s="38" t="s">
        <v>436</v>
      </c>
      <c r="D54" s="45" t="s">
        <v>293</v>
      </c>
      <c r="E54" s="45" t="s">
        <v>294</v>
      </c>
      <c r="F54" s="45" t="s">
        <v>255</v>
      </c>
      <c r="G54" s="45" t="s">
        <v>256</v>
      </c>
      <c r="H54" s="45" t="s">
        <v>110</v>
      </c>
      <c r="I54" s="45" t="s">
        <v>138</v>
      </c>
      <c r="J54" s="84" t="s">
        <v>187</v>
      </c>
      <c r="K54" s="84" t="s">
        <v>212</v>
      </c>
      <c r="L54" s="84" t="s">
        <v>681</v>
      </c>
      <c r="N54" s="4"/>
      <c r="O54" s="4"/>
      <c r="P54" s="4"/>
      <c r="Q54" s="4"/>
      <c r="R54" s="4"/>
      <c r="S54" s="4"/>
    </row>
    <row r="55" spans="2:19" ht="32.4" x14ac:dyDescent="0.2">
      <c r="B55" s="99" t="s">
        <v>622</v>
      </c>
      <c r="C55" s="99" t="s">
        <v>683</v>
      </c>
      <c r="D55" s="10" t="s">
        <v>77</v>
      </c>
      <c r="E55" s="10" t="s">
        <v>77</v>
      </c>
      <c r="F55" s="10" t="s">
        <v>77</v>
      </c>
      <c r="G55" s="10" t="s">
        <v>77</v>
      </c>
      <c r="H55" s="10" t="s">
        <v>77</v>
      </c>
      <c r="I55" s="10" t="s">
        <v>623</v>
      </c>
      <c r="J55" s="66" t="s">
        <v>77</v>
      </c>
      <c r="K55" s="66" t="s">
        <v>77</v>
      </c>
      <c r="L55" s="66" t="s">
        <v>682</v>
      </c>
      <c r="N55" s="4"/>
      <c r="O55" s="4"/>
      <c r="P55" s="4"/>
      <c r="Q55" s="4"/>
      <c r="R55" s="4"/>
      <c r="S55" s="4"/>
    </row>
    <row r="56" spans="2:19" ht="17.25" customHeight="1" thickBot="1" x14ac:dyDescent="0.25">
      <c r="B56" s="12" t="s">
        <v>2</v>
      </c>
      <c r="C56" s="12" t="s">
        <v>416</v>
      </c>
      <c r="D56" s="28" t="s">
        <v>566</v>
      </c>
      <c r="E56" s="28" t="s">
        <v>567</v>
      </c>
      <c r="F56" s="100" t="s">
        <v>645</v>
      </c>
      <c r="G56" s="100" t="s">
        <v>638</v>
      </c>
      <c r="H56" s="100" t="s">
        <v>111</v>
      </c>
      <c r="I56" s="100" t="s">
        <v>139</v>
      </c>
      <c r="J56" s="101" t="s">
        <v>189</v>
      </c>
      <c r="K56" s="101" t="s">
        <v>213</v>
      </c>
      <c r="L56" s="101">
        <v>5</v>
      </c>
      <c r="N56" s="4"/>
      <c r="O56" s="4"/>
      <c r="P56" s="4"/>
      <c r="Q56" s="4"/>
      <c r="R56" s="4"/>
      <c r="S56" s="4"/>
    </row>
    <row r="57" spans="2:19" ht="17.25" customHeight="1" thickBot="1" x14ac:dyDescent="0.25">
      <c r="B57" s="9" t="s">
        <v>164</v>
      </c>
      <c r="C57" s="9" t="s">
        <v>437</v>
      </c>
      <c r="D57" s="23">
        <v>93981</v>
      </c>
      <c r="E57" s="23" t="s">
        <v>304</v>
      </c>
      <c r="F57" s="23" t="s">
        <v>258</v>
      </c>
      <c r="G57" s="23" t="s">
        <v>639</v>
      </c>
      <c r="H57" s="23" t="s">
        <v>112</v>
      </c>
      <c r="I57" s="23" t="s">
        <v>140</v>
      </c>
      <c r="J57" s="85" t="s">
        <v>188</v>
      </c>
      <c r="K57" s="85" t="s">
        <v>214</v>
      </c>
      <c r="L57" s="85" t="s">
        <v>684</v>
      </c>
      <c r="N57" s="11"/>
      <c r="O57" s="4"/>
      <c r="P57" s="4"/>
      <c r="Q57" s="4"/>
      <c r="R57" s="4"/>
      <c r="S57" s="4"/>
    </row>
    <row r="58" spans="2:19" ht="17.25" customHeight="1" thickBot="1" x14ac:dyDescent="0.25">
      <c r="B58" s="32" t="s">
        <v>57</v>
      </c>
      <c r="C58" s="32" t="s">
        <v>438</v>
      </c>
      <c r="D58" s="19">
        <v>305643</v>
      </c>
      <c r="E58" s="19" t="s">
        <v>295</v>
      </c>
      <c r="F58" s="19">
        <v>1232967</v>
      </c>
      <c r="G58" s="19">
        <v>2518663</v>
      </c>
      <c r="H58" s="19">
        <v>596233</v>
      </c>
      <c r="I58" s="19" t="s">
        <v>141</v>
      </c>
      <c r="J58" s="86">
        <v>4830574</v>
      </c>
      <c r="K58" s="86">
        <v>795753</v>
      </c>
      <c r="L58" s="86">
        <v>592608</v>
      </c>
      <c r="N58" s="4"/>
      <c r="O58" s="4"/>
      <c r="P58" s="4"/>
      <c r="Q58" s="4"/>
      <c r="R58" s="4"/>
      <c r="S58" s="4"/>
    </row>
    <row r="59" spans="2:19" ht="17.25" customHeight="1" thickBot="1" x14ac:dyDescent="0.25">
      <c r="B59" s="9" t="s">
        <v>58</v>
      </c>
      <c r="C59" s="9" t="s">
        <v>439</v>
      </c>
      <c r="D59" s="23">
        <v>2778484</v>
      </c>
      <c r="E59" s="23">
        <v>3084127</v>
      </c>
      <c r="F59" s="23">
        <v>2683762</v>
      </c>
      <c r="G59" s="23">
        <v>3916730</v>
      </c>
      <c r="H59" s="23">
        <v>6435394</v>
      </c>
      <c r="I59" s="23">
        <v>7031627</v>
      </c>
      <c r="J59" s="85">
        <v>5097947</v>
      </c>
      <c r="K59" s="85">
        <v>9928521</v>
      </c>
      <c r="L59" s="85">
        <v>10724275</v>
      </c>
      <c r="Q59" s="4"/>
      <c r="R59" s="4"/>
      <c r="S59" s="4"/>
    </row>
    <row r="60" spans="2:19" ht="17.25" customHeight="1" x14ac:dyDescent="0.2">
      <c r="B60" s="41" t="s">
        <v>142</v>
      </c>
      <c r="C60" s="41" t="s">
        <v>440</v>
      </c>
      <c r="D60" s="42">
        <v>3084127</v>
      </c>
      <c r="E60" s="42">
        <v>2683762</v>
      </c>
      <c r="F60" s="42">
        <v>3916730</v>
      </c>
      <c r="G60" s="42">
        <v>6435394</v>
      </c>
      <c r="H60" s="42">
        <v>7031627</v>
      </c>
      <c r="I60" s="42">
        <v>5097947</v>
      </c>
      <c r="J60" s="89">
        <v>9928521</v>
      </c>
      <c r="K60" s="89">
        <v>10724275</v>
      </c>
      <c r="L60" s="89">
        <v>11316883</v>
      </c>
      <c r="Q60" s="4"/>
      <c r="R60" s="4"/>
      <c r="S60" s="4"/>
    </row>
    <row r="61" spans="2:19" ht="17.25" customHeight="1" x14ac:dyDescent="0.2">
      <c r="D61" s="8"/>
      <c r="E61" s="8"/>
      <c r="F61" s="8"/>
      <c r="G61" s="8"/>
      <c r="H61" s="8"/>
      <c r="I61" s="8"/>
      <c r="J61" s="89"/>
      <c r="K61" s="89"/>
      <c r="L61" s="89"/>
      <c r="Q61" s="4"/>
      <c r="R61" s="4"/>
      <c r="S61" s="4"/>
    </row>
    <row r="62" spans="2:19" ht="17.25" customHeight="1" x14ac:dyDescent="0.2">
      <c r="J62" s="89"/>
      <c r="K62" s="89"/>
      <c r="L62" s="89"/>
      <c r="Q62" s="4"/>
      <c r="R62" s="4"/>
      <c r="S62" s="4"/>
    </row>
    <row r="63" spans="2:19" s="37" customFormat="1" ht="17.25" customHeight="1" x14ac:dyDescent="0.2">
      <c r="B63" s="35"/>
      <c r="C63" s="35"/>
      <c r="D63" s="3"/>
      <c r="E63" s="3"/>
      <c r="F63" s="3"/>
      <c r="G63" s="3"/>
      <c r="H63" s="3"/>
      <c r="I63" s="3"/>
      <c r="J63" s="89"/>
      <c r="K63" s="89"/>
      <c r="L63" s="89"/>
      <c r="M63" s="3"/>
      <c r="N63" s="3"/>
      <c r="O63" s="3"/>
      <c r="P63" s="3"/>
    </row>
    <row r="64" spans="2:19" s="38" customFormat="1" ht="17.25" customHeight="1" x14ac:dyDescent="0.2">
      <c r="B64" s="35"/>
      <c r="C64" s="35"/>
      <c r="D64" s="3"/>
      <c r="E64" s="3"/>
      <c r="F64" s="3"/>
      <c r="G64" s="3"/>
      <c r="H64" s="3"/>
      <c r="I64" s="3"/>
      <c r="J64" s="89"/>
      <c r="K64" s="89"/>
      <c r="L64" s="89"/>
      <c r="M64" s="3"/>
      <c r="N64" s="8"/>
      <c r="O64" s="8"/>
      <c r="P64" s="3"/>
    </row>
    <row r="65" spans="2:19" ht="17.25" customHeight="1" x14ac:dyDescent="0.2">
      <c r="D65" s="8"/>
      <c r="E65" s="8"/>
      <c r="F65" s="8"/>
      <c r="G65" s="8"/>
      <c r="H65" s="8"/>
      <c r="I65" s="8"/>
      <c r="J65" s="89"/>
      <c r="K65" s="89"/>
      <c r="L65" s="89"/>
      <c r="N65" s="8"/>
      <c r="O65" s="8"/>
      <c r="Q65" s="4"/>
      <c r="R65" s="4"/>
      <c r="S65" s="4"/>
    </row>
    <row r="66" spans="2:19" s="38" customFormat="1" ht="17.25" customHeight="1" x14ac:dyDescent="0.2">
      <c r="B66" s="35"/>
      <c r="C66" s="35"/>
      <c r="D66" s="3"/>
      <c r="E66" s="3"/>
      <c r="F66" s="3"/>
      <c r="G66" s="3"/>
      <c r="H66" s="3"/>
      <c r="I66" s="3"/>
      <c r="J66" s="89"/>
      <c r="K66" s="89"/>
      <c r="L66" s="89"/>
      <c r="M66" s="3"/>
      <c r="N66" s="8"/>
      <c r="O66" s="8"/>
      <c r="P66" s="3"/>
    </row>
    <row r="67" spans="2:19" ht="17.25" customHeight="1" x14ac:dyDescent="0.2">
      <c r="D67" s="8"/>
      <c r="E67" s="8"/>
      <c r="F67" s="8"/>
      <c r="G67" s="8"/>
      <c r="H67" s="8"/>
      <c r="I67" s="8"/>
      <c r="J67" s="89"/>
      <c r="K67" s="89"/>
      <c r="L67" s="89"/>
      <c r="Q67" s="4"/>
      <c r="R67" s="4"/>
      <c r="S67" s="4"/>
    </row>
    <row r="68" spans="2:19" s="38" customFormat="1" ht="17.25" customHeight="1" x14ac:dyDescent="0.2">
      <c r="B68" s="35"/>
      <c r="C68" s="35"/>
      <c r="D68" s="3"/>
      <c r="E68" s="3"/>
      <c r="F68" s="3"/>
      <c r="G68" s="3"/>
      <c r="H68" s="3"/>
      <c r="I68" s="3"/>
      <c r="J68" s="89"/>
      <c r="K68" s="89"/>
      <c r="L68" s="89"/>
      <c r="M68" s="3"/>
      <c r="N68" s="3"/>
      <c r="O68" s="3"/>
      <c r="P68" s="3"/>
    </row>
    <row r="69" spans="2:19" s="38" customFormat="1" ht="17.25" customHeight="1" x14ac:dyDescent="0.2">
      <c r="B69" s="35"/>
      <c r="C69" s="35"/>
      <c r="D69" s="3"/>
      <c r="E69" s="3"/>
      <c r="F69" s="3"/>
      <c r="G69" s="3"/>
      <c r="H69" s="3"/>
      <c r="I69" s="3"/>
      <c r="J69" s="89"/>
      <c r="K69" s="89"/>
      <c r="L69" s="89"/>
      <c r="M69" s="3"/>
      <c r="N69" s="3"/>
      <c r="O69" s="3"/>
      <c r="P69" s="3"/>
    </row>
    <row r="70" spans="2:19" s="38" customFormat="1" ht="17.25" customHeight="1" x14ac:dyDescent="0.2">
      <c r="B70" s="35"/>
      <c r="C70" s="35"/>
      <c r="D70" s="3"/>
      <c r="E70" s="3"/>
      <c r="F70" s="3"/>
      <c r="G70" s="3"/>
      <c r="H70" s="3"/>
      <c r="I70" s="3"/>
      <c r="J70" s="89"/>
      <c r="K70" s="89"/>
      <c r="L70" s="89"/>
      <c r="M70" s="3"/>
      <c r="N70" s="3"/>
      <c r="O70" s="3"/>
      <c r="P70" s="3"/>
    </row>
    <row r="71" spans="2:19" ht="17.25" customHeight="1" x14ac:dyDescent="0.2">
      <c r="D71" s="8"/>
      <c r="E71" s="8"/>
      <c r="F71" s="8"/>
      <c r="G71" s="8"/>
      <c r="H71" s="8"/>
      <c r="I71" s="8"/>
      <c r="J71" s="89"/>
      <c r="K71" s="89"/>
      <c r="L71" s="89"/>
      <c r="Q71" s="4"/>
      <c r="R71" s="4"/>
      <c r="S71" s="4"/>
    </row>
    <row r="72" spans="2:19" s="38" customFormat="1" ht="17.25" customHeight="1" x14ac:dyDescent="0.2">
      <c r="B72" s="35"/>
      <c r="C72" s="35"/>
      <c r="D72" s="3"/>
      <c r="E72" s="3"/>
      <c r="F72" s="3"/>
      <c r="G72" s="3"/>
      <c r="H72" s="3"/>
      <c r="I72" s="3"/>
      <c r="J72" s="89"/>
      <c r="K72" s="89"/>
      <c r="L72" s="89"/>
      <c r="M72" s="3"/>
      <c r="N72" s="3"/>
      <c r="O72" s="3"/>
      <c r="P72" s="3"/>
    </row>
    <row r="73" spans="2:19" s="38" customFormat="1" ht="17.25" customHeight="1" x14ac:dyDescent="0.2">
      <c r="B73" s="35"/>
      <c r="C73" s="35"/>
      <c r="D73" s="3"/>
      <c r="E73" s="3"/>
      <c r="F73" s="3"/>
      <c r="G73" s="3"/>
      <c r="H73" s="3"/>
      <c r="I73" s="3"/>
      <c r="J73" s="89"/>
      <c r="K73" s="89"/>
      <c r="L73" s="89"/>
      <c r="M73" s="3"/>
      <c r="N73" s="3"/>
      <c r="O73" s="3"/>
    </row>
    <row r="74" spans="2:19" s="38" customFormat="1" ht="17.25" customHeight="1" x14ac:dyDescent="0.2">
      <c r="B74" s="35"/>
      <c r="C74" s="35"/>
      <c r="D74" s="3"/>
      <c r="E74" s="3"/>
      <c r="F74" s="3"/>
      <c r="G74" s="3"/>
      <c r="H74" s="3"/>
      <c r="I74" s="3"/>
      <c r="J74" s="89"/>
      <c r="K74" s="89"/>
      <c r="L74" s="89"/>
      <c r="M74" s="3"/>
      <c r="N74" s="3"/>
      <c r="O74" s="3"/>
      <c r="P74" s="3"/>
      <c r="Q74" s="3"/>
      <c r="R74" s="3"/>
    </row>
    <row r="75" spans="2:19" s="38" customFormat="1" ht="17.25" customHeight="1" x14ac:dyDescent="0.2">
      <c r="B75" s="35"/>
      <c r="C75" s="35"/>
      <c r="D75" s="8"/>
      <c r="E75" s="8"/>
      <c r="F75" s="8"/>
      <c r="G75" s="8"/>
      <c r="H75" s="8"/>
      <c r="I75" s="8"/>
      <c r="J75" s="89"/>
      <c r="K75" s="89"/>
      <c r="L75" s="89"/>
      <c r="M75" s="3"/>
      <c r="N75" s="3"/>
      <c r="O75" s="3"/>
      <c r="P75" s="3"/>
      <c r="Q75" s="3"/>
      <c r="R75" s="3"/>
    </row>
    <row r="76" spans="2:19" s="38" customFormat="1" ht="17.25" customHeight="1" x14ac:dyDescent="0.2">
      <c r="B76" s="35"/>
      <c r="C76" s="35"/>
      <c r="D76" s="3"/>
      <c r="E76" s="3"/>
      <c r="F76" s="3"/>
      <c r="G76" s="3"/>
      <c r="H76" s="3"/>
      <c r="I76" s="3"/>
      <c r="J76" s="89"/>
      <c r="K76" s="89"/>
      <c r="L76" s="89"/>
      <c r="M76" s="3"/>
      <c r="N76" s="3"/>
      <c r="O76" s="3"/>
      <c r="P76" s="3"/>
      <c r="Q76" s="3"/>
      <c r="R76" s="3"/>
    </row>
    <row r="77" spans="2:19" s="38" customFormat="1" ht="17.25" customHeight="1" x14ac:dyDescent="0.2">
      <c r="B77" s="35"/>
      <c r="C77" s="35"/>
      <c r="D77" s="8"/>
      <c r="E77" s="8"/>
      <c r="F77" s="8"/>
      <c r="G77" s="8"/>
      <c r="H77" s="8"/>
      <c r="I77" s="8"/>
      <c r="J77" s="89"/>
      <c r="K77" s="89"/>
      <c r="L77" s="89"/>
      <c r="M77" s="3"/>
      <c r="N77" s="3"/>
      <c r="O77" s="3"/>
      <c r="P77" s="3"/>
      <c r="Q77" s="3"/>
      <c r="R77" s="3"/>
    </row>
    <row r="78" spans="2:19" s="38" customFormat="1" ht="17.25" customHeight="1" x14ac:dyDescent="0.2">
      <c r="B78" s="35"/>
      <c r="C78" s="35"/>
      <c r="D78" s="8"/>
      <c r="E78" s="8"/>
      <c r="F78" s="8"/>
      <c r="G78" s="8"/>
      <c r="H78" s="8"/>
      <c r="I78" s="8"/>
      <c r="J78" s="89"/>
      <c r="K78" s="89"/>
      <c r="L78" s="89"/>
      <c r="M78" s="3"/>
      <c r="N78" s="3"/>
      <c r="O78" s="3"/>
      <c r="P78" s="3"/>
      <c r="Q78" s="3"/>
      <c r="R78" s="3"/>
    </row>
    <row r="79" spans="2:19" s="38" customFormat="1" ht="17.25" customHeight="1" x14ac:dyDescent="0.2">
      <c r="B79" s="35"/>
      <c r="C79" s="35"/>
      <c r="D79" s="8"/>
      <c r="E79" s="8"/>
      <c r="F79" s="8"/>
      <c r="G79" s="8"/>
      <c r="H79" s="8"/>
      <c r="I79" s="8"/>
      <c r="J79" s="89"/>
      <c r="K79" s="89"/>
      <c r="L79" s="89"/>
      <c r="M79" s="3"/>
      <c r="N79" s="3"/>
      <c r="O79" s="3"/>
      <c r="P79" s="3"/>
      <c r="Q79" s="3"/>
      <c r="R79" s="3"/>
    </row>
    <row r="80" spans="2:19" s="38" customFormat="1" ht="17.25" customHeight="1" x14ac:dyDescent="0.2">
      <c r="B80" s="35"/>
      <c r="C80" s="35"/>
      <c r="D80" s="3"/>
      <c r="E80" s="3"/>
      <c r="F80" s="3"/>
      <c r="G80" s="3"/>
      <c r="H80" s="3"/>
      <c r="I80" s="3"/>
      <c r="J80" s="81"/>
      <c r="K80" s="81"/>
      <c r="L80" s="81"/>
      <c r="M80" s="3"/>
      <c r="N80" s="3"/>
      <c r="O80" s="3"/>
      <c r="P80" s="3"/>
      <c r="Q80" s="3"/>
      <c r="R80" s="3"/>
    </row>
    <row r="81" spans="2:19" s="38" customFormat="1" ht="17.25" customHeight="1" x14ac:dyDescent="0.2">
      <c r="B81" s="35"/>
      <c r="C81" s="35"/>
      <c r="D81" s="8"/>
      <c r="E81" s="8"/>
      <c r="F81" s="8"/>
      <c r="G81" s="8"/>
      <c r="H81" s="8"/>
      <c r="I81" s="8"/>
      <c r="J81" s="81"/>
      <c r="K81" s="81"/>
      <c r="L81" s="81"/>
      <c r="M81" s="3"/>
      <c r="N81" s="3"/>
      <c r="O81" s="3"/>
      <c r="P81" s="3"/>
      <c r="Q81" s="3"/>
      <c r="R81" s="3"/>
    </row>
    <row r="82" spans="2:19" s="38" customFormat="1" ht="17.25" customHeight="1" x14ac:dyDescent="0.2">
      <c r="B82" s="35"/>
      <c r="C82" s="35"/>
      <c r="D82" s="3"/>
      <c r="E82" s="3"/>
      <c r="F82" s="3"/>
      <c r="G82" s="3"/>
      <c r="H82" s="3"/>
      <c r="I82" s="3"/>
      <c r="J82" s="81"/>
      <c r="K82" s="81"/>
      <c r="L82" s="81"/>
      <c r="M82" s="3"/>
      <c r="N82" s="3"/>
      <c r="O82" s="3"/>
      <c r="P82" s="3"/>
      <c r="Q82" s="3"/>
      <c r="R82" s="3"/>
    </row>
    <row r="83" spans="2:19" s="38" customFormat="1" ht="17.25" customHeight="1" x14ac:dyDescent="0.2">
      <c r="B83" s="35"/>
      <c r="C83" s="35"/>
      <c r="D83" s="8"/>
      <c r="E83" s="8"/>
      <c r="F83" s="8"/>
      <c r="G83" s="8"/>
      <c r="H83" s="8"/>
      <c r="I83" s="8"/>
      <c r="J83" s="81"/>
      <c r="K83" s="81"/>
      <c r="L83" s="81"/>
      <c r="M83" s="3"/>
      <c r="N83" s="3"/>
      <c r="O83" s="3"/>
      <c r="P83" s="3"/>
      <c r="Q83" s="3"/>
      <c r="R83" s="3"/>
    </row>
    <row r="84" spans="2:19" s="38" customFormat="1" ht="17.25" customHeight="1" x14ac:dyDescent="0.2">
      <c r="B84" s="35"/>
      <c r="C84" s="35"/>
      <c r="D84" s="8"/>
      <c r="E84" s="8"/>
      <c r="F84" s="8"/>
      <c r="G84" s="8"/>
      <c r="H84" s="8"/>
      <c r="I84" s="8"/>
      <c r="J84" s="81"/>
      <c r="K84" s="81"/>
      <c r="L84" s="81"/>
      <c r="M84" s="3"/>
      <c r="N84" s="3"/>
      <c r="O84" s="3"/>
      <c r="P84" s="3"/>
      <c r="Q84" s="3"/>
      <c r="R84" s="3"/>
    </row>
    <row r="85" spans="2:19" ht="17.25" customHeight="1" x14ac:dyDescent="0.2">
      <c r="D85" s="8"/>
      <c r="E85" s="8"/>
      <c r="F85" s="8"/>
      <c r="G85" s="8"/>
      <c r="H85" s="8"/>
      <c r="I85" s="8"/>
      <c r="S85" s="4"/>
    </row>
    <row r="86" spans="2:19" s="38" customFormat="1" ht="17.25" customHeight="1" x14ac:dyDescent="0.2">
      <c r="B86" s="35"/>
      <c r="C86" s="35"/>
      <c r="D86" s="3"/>
      <c r="E86" s="3"/>
      <c r="F86" s="3"/>
      <c r="G86" s="3"/>
      <c r="H86" s="3"/>
      <c r="I86" s="3"/>
      <c r="J86" s="81"/>
      <c r="K86" s="81"/>
      <c r="L86" s="81"/>
      <c r="M86" s="3"/>
      <c r="N86" s="3"/>
      <c r="O86" s="3"/>
      <c r="P86" s="3"/>
      <c r="Q86" s="3"/>
      <c r="R86" s="3"/>
    </row>
    <row r="87" spans="2:19" ht="17.25" customHeight="1" x14ac:dyDescent="0.2">
      <c r="D87" s="8"/>
      <c r="E87" s="8"/>
      <c r="F87" s="8"/>
      <c r="G87" s="8"/>
      <c r="H87" s="8"/>
      <c r="I87" s="8"/>
      <c r="S87" s="4"/>
    </row>
    <row r="88" spans="2:19" s="38" customFormat="1" ht="17.25" customHeight="1" x14ac:dyDescent="0.2">
      <c r="B88" s="35"/>
      <c r="C88" s="35"/>
      <c r="D88" s="3"/>
      <c r="E88" s="3"/>
      <c r="F88" s="3"/>
      <c r="G88" s="3"/>
      <c r="H88" s="3"/>
      <c r="I88" s="3"/>
      <c r="J88" s="81"/>
      <c r="K88" s="81"/>
      <c r="L88" s="81"/>
      <c r="M88" s="3"/>
      <c r="N88" s="3"/>
      <c r="O88" s="3"/>
      <c r="P88" s="3"/>
      <c r="Q88" s="3"/>
      <c r="R88" s="3"/>
    </row>
    <row r="89" spans="2:19" s="38" customFormat="1" ht="17.25" customHeight="1" x14ac:dyDescent="0.2">
      <c r="B89" s="35"/>
      <c r="C89" s="35"/>
      <c r="D89" s="3"/>
      <c r="E89" s="3"/>
      <c r="F89" s="3"/>
      <c r="G89" s="3"/>
      <c r="H89" s="3"/>
      <c r="I89" s="3"/>
      <c r="J89" s="81"/>
      <c r="K89" s="81"/>
      <c r="L89" s="81"/>
      <c r="M89" s="3"/>
      <c r="N89" s="3"/>
      <c r="O89" s="3"/>
      <c r="P89" s="3"/>
      <c r="Q89" s="3"/>
      <c r="R89" s="3"/>
    </row>
    <row r="90" spans="2:19" s="38" customFormat="1" ht="17.25" customHeight="1" x14ac:dyDescent="0.2">
      <c r="B90" s="35"/>
      <c r="C90" s="35"/>
      <c r="D90" s="8"/>
      <c r="E90" s="8"/>
      <c r="F90" s="8"/>
      <c r="G90" s="8"/>
      <c r="H90" s="8"/>
      <c r="I90" s="8"/>
      <c r="J90" s="81"/>
      <c r="K90" s="81"/>
      <c r="L90" s="81"/>
      <c r="M90" s="3"/>
      <c r="N90" s="3"/>
      <c r="O90" s="3"/>
      <c r="P90" s="3"/>
      <c r="Q90" s="3"/>
      <c r="R90" s="3"/>
    </row>
    <row r="91" spans="2:19" ht="17.25" customHeight="1" x14ac:dyDescent="0.2">
      <c r="D91" s="8"/>
      <c r="E91" s="8"/>
      <c r="F91" s="8"/>
      <c r="G91" s="8"/>
      <c r="H91" s="8"/>
      <c r="I91" s="8"/>
      <c r="S91" s="4"/>
    </row>
    <row r="92" spans="2:19" s="38" customFormat="1" ht="17.25" customHeight="1" x14ac:dyDescent="0.2">
      <c r="B92" s="35"/>
      <c r="C92" s="35"/>
      <c r="D92" s="8"/>
      <c r="E92" s="8"/>
      <c r="F92" s="8"/>
      <c r="G92" s="8"/>
      <c r="H92" s="8"/>
      <c r="I92" s="8"/>
      <c r="J92" s="81"/>
      <c r="K92" s="81"/>
      <c r="L92" s="81"/>
      <c r="M92" s="3"/>
      <c r="N92" s="3"/>
      <c r="O92" s="3"/>
      <c r="P92" s="3"/>
      <c r="Q92" s="3"/>
      <c r="R92" s="3"/>
    </row>
    <row r="94" spans="2:19" s="38" customFormat="1" ht="17.25" customHeight="1" x14ac:dyDescent="0.2">
      <c r="B94" s="35"/>
      <c r="C94" s="35"/>
      <c r="D94" s="3"/>
      <c r="E94" s="3"/>
      <c r="F94" s="3"/>
      <c r="G94" s="3"/>
      <c r="H94" s="3"/>
      <c r="I94" s="3"/>
      <c r="J94" s="81"/>
      <c r="K94" s="81"/>
      <c r="L94" s="81"/>
      <c r="M94" s="3"/>
      <c r="N94" s="3"/>
      <c r="O94" s="3"/>
      <c r="P94" s="3"/>
      <c r="Q94" s="3"/>
      <c r="R94" s="3"/>
      <c r="S94" s="3"/>
    </row>
    <row r="95" spans="2:19" s="38" customFormat="1" ht="17.25" customHeight="1" x14ac:dyDescent="0.2">
      <c r="B95" s="35"/>
      <c r="C95" s="35"/>
      <c r="D95" s="3"/>
      <c r="E95" s="3"/>
      <c r="F95" s="3"/>
      <c r="G95" s="3"/>
      <c r="H95" s="3"/>
      <c r="I95" s="3"/>
      <c r="J95" s="81"/>
      <c r="K95" s="81"/>
      <c r="L95" s="81"/>
      <c r="M95" s="3"/>
      <c r="N95" s="3"/>
      <c r="O95" s="3"/>
      <c r="P95" s="3"/>
      <c r="Q95" s="3"/>
      <c r="R95" s="3"/>
      <c r="S95" s="3"/>
    </row>
    <row r="96" spans="2:19" s="3" customFormat="1" ht="17.25" customHeight="1" x14ac:dyDescent="0.2">
      <c r="B96" s="35"/>
      <c r="C96" s="35"/>
      <c r="J96" s="81"/>
      <c r="K96" s="81"/>
      <c r="L96" s="81"/>
    </row>
    <row r="97" spans="2:12" s="3" customFormat="1" ht="17.25" customHeight="1" x14ac:dyDescent="0.2">
      <c r="B97" s="35"/>
      <c r="C97" s="35"/>
      <c r="J97" s="81"/>
      <c r="K97" s="81"/>
      <c r="L97" s="81"/>
    </row>
    <row r="98" spans="2:12" s="3" customFormat="1" ht="17.25" customHeight="1" x14ac:dyDescent="0.2">
      <c r="B98" s="35"/>
      <c r="C98" s="35"/>
      <c r="J98" s="81"/>
      <c r="K98" s="81"/>
      <c r="L98" s="81"/>
    </row>
    <row r="107" spans="2:12" ht="17.25" customHeight="1" x14ac:dyDescent="0.2">
      <c r="D107" s="8"/>
      <c r="E107" s="8"/>
      <c r="F107" s="8"/>
      <c r="G107" s="8"/>
      <c r="H107" s="8"/>
      <c r="I107" s="8"/>
    </row>
    <row r="110" spans="2:12" ht="17.25" customHeight="1" x14ac:dyDescent="0.2">
      <c r="D110" s="8"/>
      <c r="E110" s="8"/>
      <c r="F110" s="8"/>
      <c r="G110" s="8"/>
      <c r="H110" s="8"/>
      <c r="I110" s="8"/>
    </row>
    <row r="112" spans="2:12" s="3" customFormat="1" ht="17.25" customHeight="1" x14ac:dyDescent="0.2">
      <c r="B112" s="35"/>
      <c r="C112" s="35"/>
      <c r="D112" s="8"/>
      <c r="E112" s="8"/>
      <c r="F112" s="8"/>
      <c r="G112" s="8"/>
      <c r="H112" s="8"/>
      <c r="I112" s="8"/>
      <c r="J112" s="81"/>
      <c r="K112" s="81"/>
      <c r="L112" s="81"/>
    </row>
    <row r="113" spans="2:12" ht="17.25" customHeight="1" x14ac:dyDescent="0.2">
      <c r="D113" s="8"/>
      <c r="E113" s="8"/>
      <c r="F113" s="8"/>
      <c r="G113" s="8"/>
      <c r="H113" s="8"/>
      <c r="I113" s="8"/>
    </row>
    <row r="115" spans="2:12" s="3" customFormat="1" ht="17.25" customHeight="1" x14ac:dyDescent="0.2">
      <c r="B115" s="35"/>
      <c r="C115" s="35"/>
      <c r="J115" s="81"/>
      <c r="K115" s="81"/>
      <c r="L115" s="81"/>
    </row>
    <row r="117" spans="2:12" s="3" customFormat="1" ht="17.25" customHeight="1" x14ac:dyDescent="0.2">
      <c r="B117" s="35"/>
      <c r="C117" s="35"/>
      <c r="J117" s="81"/>
      <c r="K117" s="81"/>
      <c r="L117" s="81"/>
    </row>
    <row r="118" spans="2:12" s="3" customFormat="1" ht="17.25" customHeight="1" x14ac:dyDescent="0.2">
      <c r="B118" s="35"/>
      <c r="C118" s="35"/>
      <c r="J118" s="81"/>
      <c r="K118" s="81"/>
      <c r="L118" s="81"/>
    </row>
  </sheetData>
  <phoneticPr fontId="18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目次  (Contents)</vt:lpstr>
      <vt:lpstr>業績ハイライト (FH)</vt:lpstr>
      <vt:lpstr>主な経営指標 (KFI)</vt:lpstr>
      <vt:lpstr>貸借対照表 (BS)</vt:lpstr>
      <vt:lpstr>損益計算書 (PL)</vt:lpstr>
      <vt:lpstr>キャッシュフロー計算書 (CF)</vt:lpstr>
      <vt:lpstr>'キャッシュフロー計算書 (CF)'!Print_Area</vt:lpstr>
      <vt:lpstr>'業績ハイライト (FH)'!Print_Area</vt:lpstr>
      <vt:lpstr>'主な経営指標 (KFI)'!Print_Area</vt:lpstr>
      <vt:lpstr>'損益計算書 (PL)'!Print_Area</vt:lpstr>
      <vt:lpstr>'貸借対照表 (BS)'!Print_Area</vt:lpstr>
      <vt:lpstr>'目次  (Contents)'!Print_Area</vt:lpstr>
      <vt:lpstr>'キャッシュフロー計算書 (CF)'!Print_Titles</vt:lpstr>
      <vt:lpstr>'貸借対照表 (BS)'!Print_Titles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星野 晴香</cp:lastModifiedBy>
  <cp:lastPrinted>2026-05-19T09:02:39Z</cp:lastPrinted>
  <dcterms:created xsi:type="dcterms:W3CDTF">2015-04-16T03:07:43Z</dcterms:created>
  <dcterms:modified xsi:type="dcterms:W3CDTF">2026-05-19T09:13:47Z</dcterms:modified>
</cp:coreProperties>
</file>